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6155" windowHeight="6225" activeTab="1"/>
  </bookViews>
  <sheets>
    <sheet name="прил № 1" sheetId="3" r:id="rId1"/>
    <sheet name="прил № 2" sheetId="1" r:id="rId2"/>
  </sheets>
  <calcPr calcId="145621"/>
</workbook>
</file>

<file path=xl/calcChain.xml><?xml version="1.0" encoding="utf-8"?>
<calcChain xmlns="http://schemas.openxmlformats.org/spreadsheetml/2006/main">
  <c r="F10" i="1" l="1"/>
  <c r="F11" i="1"/>
  <c r="F20" i="1"/>
  <c r="F21" i="1"/>
  <c r="F22" i="1"/>
  <c r="F23" i="1"/>
  <c r="F24" i="1"/>
  <c r="F25" i="1"/>
  <c r="F26" i="1"/>
  <c r="F27" i="1"/>
  <c r="F9" i="1" l="1"/>
  <c r="F19" i="1"/>
</calcChain>
</file>

<file path=xl/sharedStrings.xml><?xml version="1.0" encoding="utf-8"?>
<sst xmlns="http://schemas.openxmlformats.org/spreadsheetml/2006/main" count="157" uniqueCount="124">
  <si>
    <t>N п/п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</si>
  <si>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</si>
  <si>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</si>
  <si>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(руб./кВт)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</si>
  <si>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</si>
  <si>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</si>
  <si>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организацией, мероприятий, связанных со строительством "последней мили"</t>
  </si>
  <si>
    <t>X</t>
  </si>
  <si>
    <t>3.1.</t>
  </si>
  <si>
    <t>строительство воздушных линий</t>
  </si>
  <si>
    <t>3.2.</t>
  </si>
  <si>
    <t>строительство кабельных линий</t>
  </si>
  <si>
    <t>3.3.</t>
  </si>
  <si>
    <t>строительство пунктов секционирования</t>
  </si>
  <si>
    <t>3.4.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</si>
  <si>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</si>
  <si>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</si>
  <si>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</si>
  <si>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Проверка сетевой организацией выполнения Заявителем ТУ</t>
  </si>
  <si>
    <t>Участие в осмотре должностным лицом Ростехнадзора присоединяемых Устройств Заявителя &lt;1&gt;</t>
  </si>
  <si>
    <t>Фактические действия по присоединению и обеспечению работы Устройств в электрической сети</t>
  </si>
  <si>
    <t>-</t>
  </si>
  <si>
    <t>&lt;1&gt; Данные расходы не учитываются при установлении платы за технологическое присоединение для Заявителей - юридических лиц или индивидуальных предпринимателей в целях технологического присоединения по одному источнику электроснабжения энергопринимающих устройств, максимальная мощность которых составляет до 150 кВт включительно (с учетом ранее присоединенной в данной точке присоединения мощности); для Заявителей в целях временного (на срок не более 6 месяцев) технологического присоединения принадлежащих ему энергопринимающих устройств для обеспечения электрической энергией передвижных объектов с максимальной мощностью до 100 кВт включительно (с учетом ранее присоединенной в данной точке присоединения мощности); для Заявителей - физических лиц в целях технологического присоединения энергопринимающих устройств, максимальная мощность которых составляет до 15 кВт включительно (с учетом ранее присоединенной в данной точке присоединения мощности), которые используются для бытовых и иных нужд, не связанных с осуществлением предпринимательской деятельности, и электроснабжение которых предусматривается по одному источнику.</t>
  </si>
  <si>
    <t>Разбивка НВВ по каждому мероприятию (руб.)</t>
  </si>
  <si>
    <t>региональной энергетической комиссии Кемеровской области</t>
  </si>
  <si>
    <t>Наименование ставки</t>
  </si>
  <si>
    <t>Ставка</t>
  </si>
  <si>
    <t>С2</t>
  </si>
  <si>
    <t>С2.1.</t>
  </si>
  <si>
    <t>С2.2.</t>
  </si>
  <si>
    <t>С2.3.</t>
  </si>
  <si>
    <t>С3</t>
  </si>
  <si>
    <t>С3.1.</t>
  </si>
  <si>
    <t>С3.2.</t>
  </si>
  <si>
    <t>С3.3.</t>
  </si>
  <si>
    <t>С4</t>
  </si>
  <si>
    <t>С4.1.</t>
  </si>
  <si>
    <t>С4.2.</t>
  </si>
  <si>
    <t>С4.3.</t>
  </si>
  <si>
    <t xml:space="preserve"> </t>
  </si>
  <si>
    <t>С2.4.</t>
  </si>
  <si>
    <t>С2.5.</t>
  </si>
  <si>
    <t>С2.6.</t>
  </si>
  <si>
    <t>С3.4.</t>
  </si>
  <si>
    <t>С3.5.</t>
  </si>
  <si>
    <t>С3.6.</t>
  </si>
  <si>
    <t>С3.7.</t>
  </si>
  <si>
    <t>С3.8.</t>
  </si>
  <si>
    <t>С3.9.</t>
  </si>
  <si>
    <t>С3.10.</t>
  </si>
  <si>
    <t>С3.11.</t>
  </si>
  <si>
    <t xml:space="preserve">(без учета НДС) </t>
  </si>
  <si>
    <t>Стандартизированная тарифная ставка на покрытие расходов на строительство и реконструкцию объектов электросетевого хозяйства при технологическом присоединении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в части расходов на строительство и реконструкцию воздушных линий электропередачи (руб./км) в ценах 2001 года</t>
  </si>
  <si>
    <t>Стандартизированная тарифная ставка на покрытие расходов на строительство и реконструкцию объектов электросетевого хозяйства при технологическом присоединении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в части расходов на строительство и реконструкцию кабельных линий электропередачи (руб/км) в ценах 2001 года</t>
  </si>
  <si>
    <t>Стандартизированная тарифная ставка на покрытие расходов на строительство и реконструкцию объектов электросетевого хозяйства при технологическом присоединении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в части расходов на строительство и реконструкцию подстанций (руб./кВт) в ценах 2001 года</t>
  </si>
  <si>
    <t>С1</t>
  </si>
  <si>
    <t>Стандартизированная тарифная ставка на покрытие расходов при технологическом присоединении по мероприятиям, не включающим в себя строительство и реконструкцию объектов электросетевого хозяйства,  в расчете на (руб./кВт) в ценах 2014 года</t>
  </si>
  <si>
    <t>С1.1.</t>
  </si>
  <si>
    <t>С1.2.</t>
  </si>
  <si>
    <t>С1.3.</t>
  </si>
  <si>
    <t>Ставки за единицу максимальной мощности. Стоимость мероприятий, осуществляемых филиалом ЗАО "Электросеть" в г. Междуреченске при технологическом присоединении единицы мощности (1 кВт) руб./кВт на 2014 год</t>
  </si>
  <si>
    <t>свыше 670 кВт</t>
  </si>
  <si>
    <t>Стандартизированные тарифные ставки для расчета платы за технологическое присоединение к электрическим сетям филиала ЗАО "Электросеть" в г. Междуреченске на 2014 год</t>
  </si>
  <si>
    <t>свыше 150 кВт и до 670 кВт (включительно)</t>
  </si>
  <si>
    <t>до 150 кВт (включительно)</t>
  </si>
  <si>
    <t>Приложение № 2 к постановлению</t>
  </si>
  <si>
    <t>Приложение № 1 к постановлению</t>
  </si>
  <si>
    <t>Строительство 1 км ВЛ-0,4 кВ проводом СИП-2 3×120 +1×70</t>
  </si>
  <si>
    <t>Строительство 1 км ВЛ-0,4 кВ проводом СИП-2 3×95 +1×70</t>
  </si>
  <si>
    <t>Строительство 1 км ВЛ-0,4 кВ проводом СИП-2 3×70+1×54,6</t>
  </si>
  <si>
    <t>Строительство 1 км ВЛ-0,4 кВ проводом СИП-2 3×50+1×54,6</t>
  </si>
  <si>
    <t>Строительство 1 км ВЛ 6-10 кВ проводом СИП-3 1×120</t>
  </si>
  <si>
    <t>Строительство 1 км ВЛ 6-10 кВ проводом СИП-3 1×95</t>
  </si>
  <si>
    <t>С2.7.</t>
  </si>
  <si>
    <t>Строительство 1 км ВЛ 6-10 кВ проводом СИП-3 1×70</t>
  </si>
  <si>
    <t>С2.8.</t>
  </si>
  <si>
    <t>Строительство 1 км ВЛ 6-10 кВ проводом СИП-3 1×50</t>
  </si>
  <si>
    <t>строительство 1 км КЛ 6-10 кВ кабелем АПвПуг-10 3×120 в стесненных условиях застроенной части города с восстановлением газона и асфальтобетонных покрытий</t>
  </si>
  <si>
    <t>строительство 1 км КЛ 6-10 кВ кабелем АПвПуг-10 3×95 в стесненных условиях застроенной части города с восстановлением газона и асфальтобетонных покрытий</t>
  </si>
  <si>
    <t>строительство 1 км КЛ 6-10 кВ кабелем АПвПуг-10 3×70 в стесненных условиях застроенной части города с восстановлением газона и асфальтобетонных покрытий</t>
  </si>
  <si>
    <t>строительство 1 км КЛ 6-10 кВ кабелем АПвПуг-10 3×50 в стесненных условиях застроенной части города с восстановлением газона и асфальтобетонных покрытий</t>
  </si>
  <si>
    <t>строительство 1 км 2×КЛ 6-10 кВ кабелем АПвПуг-10 3×120 в стесненных условиях застроенной части города с восстановлением газона и асфальтобетонных покрытий</t>
  </si>
  <si>
    <t>строительство 1 км 2×КЛ 6-10 кВ кабелем АПвПуг-10 3×95 в стесненных условиях застроенной части города с восстановлением газона и асфальтобетонных покрытий</t>
  </si>
  <si>
    <t>строительство 1 км 2×КЛ 6-10 кВ кабелем АПвПуг-10 3×70 в стесненных условиях застроенной части города с восстановлением газона и асфальтобетонных покрытий</t>
  </si>
  <si>
    <t>строительство 1 км 2×КЛ 6-10 кВ кабелем АПвПуг-10 3×50 в стесненных условиях застроенной части города с восстановлением газона и асфальтобетонных покрытий</t>
  </si>
  <si>
    <t>строительство 1 км 2×КЛ 0,4 кВ кабелем АПвБбШп-1 5×240 в стесненных условиях застроенной части города с восстановлением газона и асфальтобетонных покрытий</t>
  </si>
  <si>
    <t>строительство 1 км 2×КЛ 0,4 кВ кабелем АПвБбШп-1 5×185 в стесненных условиях застроенной части города с восстановлением газона и асфальтобетонных покрытий</t>
  </si>
  <si>
    <t>строительство 1 км 2×КЛ 0,4 кВ кабелем АПвБбШп-1 5×150 в стесненных условиях застроенной части города с восстановлением газона и асфальтобетонных покрытий</t>
  </si>
  <si>
    <t>С3.12.</t>
  </si>
  <si>
    <t>строительство 1 км 2×КЛ 0,4 кВ кабелем АПвБбШп-1 5×120 в стесненных условиях застроенной части города с восстановлением газона и асфальтобетонных покрытий</t>
  </si>
  <si>
    <t>С3.13.</t>
  </si>
  <si>
    <t>строительство 1 км 2×КЛ 0,4 кВ кабелем АПвБбШп-1 5×95 в стесненных условиях застроенной части города с восстановлением газона и асфальтобетонных покрытий</t>
  </si>
  <si>
    <t>С3.14.</t>
  </si>
  <si>
    <t>строительство 1 км 2×КЛ 0,4 кВ кабелем АПвБбШп-1 5×70 в стесненных условиях застроенной части города с восстановлением газона и асфальтобетонных покрытий</t>
  </si>
  <si>
    <t>С3.15.</t>
  </si>
  <si>
    <t>строительство 1 км 2×КЛ 0,4 кВ кабелем АПвБбШп-1 5×50 в стесненных условиях застроенной части города с восстановлением газона и асфальтобетонных покрытий</t>
  </si>
  <si>
    <t>С3.16.</t>
  </si>
  <si>
    <t>строительство 1 км КЛ 0,4 кВ кабелем АПвБбШп-1 5×240 в стесненных условиях застроенной части города с восстановлением газона и асфальтобетонных покрытий</t>
  </si>
  <si>
    <t>С3.17.</t>
  </si>
  <si>
    <t>строительство 1 км КЛ 0,4 кВ кабелем АПвБбШп-1 5×185 в стесненных условиях застроенной части города с восстановлением газона и асфальтобетонных покрытий</t>
  </si>
  <si>
    <t>С3.18.</t>
  </si>
  <si>
    <t>строительство 1 км КЛ 0,4 кВ кабелем АПвБбШп-1 5×150 в стесненных условиях застроенной части города с восстановлением газона и асфальтобетонных покрытий</t>
  </si>
  <si>
    <t>С3.19.</t>
  </si>
  <si>
    <t>строительство 1 км КЛ 0,4 кВ кабелем АПвБбШп-1 5×120 в стесненных условиях застроенной части города с восстановлением газона и асфальтобетонных покрытий</t>
  </si>
  <si>
    <t>С3.20.</t>
  </si>
  <si>
    <t>строительство 1 км КЛ 0,4 кВ кабелем АПвБбШп-1 5×95 в стесненных условиях застроенной части города с восстановлением газона и асфальтобетонных покрытий</t>
  </si>
  <si>
    <t>С3.21.</t>
  </si>
  <si>
    <t>строительство 1 км КЛ 0,4 кВ кабелем АПвБбШп-1 5×70 в стесненных условиях застроенной части города с восстановлением газона и асфальтобетонных покрытий</t>
  </si>
  <si>
    <t>С3.22.</t>
  </si>
  <si>
    <t>строительство 1 км КЛ 0,4 кВ кабелем АПвБбШп-1 5×50 в стесненных условиях застроенной части города с восстановлением газона и асфальтобетонных покрытий</t>
  </si>
  <si>
    <t>строительство КТП 630 кВА 6-10/0,4 кВ в стесненных условиях застроенной части города</t>
  </si>
  <si>
    <t>строительство КТП 400 кВА 6-10/0,4 кВ в стесненных условиях застроенной части города</t>
  </si>
  <si>
    <t>строительство КТП 250 кВА 6-10/0,4 кВ в стесненных условиях застроенной части города</t>
  </si>
  <si>
    <t>С4.4.</t>
  </si>
  <si>
    <t>строительство КТП 160 кВА 6-10/0,4 кВ в стесненных условиях застроенной части города</t>
  </si>
  <si>
    <t>С4.5.</t>
  </si>
  <si>
    <t>строительство КТП 100 кВА 6-10/0,4 кВ в стесненных условиях застроенной части города</t>
  </si>
  <si>
    <t>С4.6.</t>
  </si>
  <si>
    <t>строительство 2БКТП 630 кВА 6-10/0,4 кВ в стесненных условиях застроенной части города</t>
  </si>
  <si>
    <t>С4.7.</t>
  </si>
  <si>
    <t>строительство 2БКТП 400 кВА 6-10/0,4 кВ в стесненных условиях застроенной части города</t>
  </si>
  <si>
    <t>С4.8.</t>
  </si>
  <si>
    <t>строительство 2БКТП 250 кВА 6-10/0,4 кВ в стесненных условиях застроенной части города</t>
  </si>
  <si>
    <t>от " 31 "  декабря 2013 № 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</si>
</sst>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/>
    <xf numFmtId="0" fontId="6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4" fontId="0" fillId="0" borderId="0" xfId="0" applyNumberFormat="1"/>
    <xf numFmtId="4" fontId="8" fillId="0" borderId="2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8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justify" wrapText="1"/>
    </xf>
    <xf numFmtId="0" fontId="7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19050</xdr:rowOff>
    </xdr:from>
    <xdr:to>
      <xdr:col>1</xdr:col>
      <xdr:colOff>714375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ru-RU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19050</xdr:rowOff>
    </xdr:from>
    <xdr:to>
      <xdr:col>1</xdr:col>
      <xdr:colOff>714375</xdr:colOff>
      <xdr:row>2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1</xdr:row>
      <xdr:rowOff>19050</xdr:rowOff>
    </xdr:from>
    <xdr:to>
      <xdr:col>1</xdr:col>
      <xdr:colOff>876300</xdr:colOff>
      <xdr:row>2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76200" y="209550"/>
          <a:ext cx="1076325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workbookViewId="0">
      <selection activeCell="G7" sqref="G7"/>
    </sheetView>
  </sheetViews>
  <sheetFormatPr defaultRowHeight="15" x14ac:dyDescent="0.25"/>
  <cols>
    <col min="1" max="1" width="6.5703125" customWidth="1"/>
    <col min="2" max="2" width="68" customWidth="1"/>
    <col min="3" max="3" width="8.140625" customWidth="1"/>
    <col min="4" max="5" width="16.140625" customWidth="1"/>
    <col min="9" max="9" width="12" bestFit="1" customWidth="1"/>
    <col min="257" max="257" width="6.5703125" customWidth="1"/>
    <col min="258" max="258" width="58.42578125" customWidth="1"/>
    <col min="259" max="261" width="16.140625" customWidth="1"/>
    <col min="265" max="265" width="12" bestFit="1" customWidth="1"/>
    <col min="513" max="513" width="6.5703125" customWidth="1"/>
    <col min="514" max="514" width="58.42578125" customWidth="1"/>
    <col min="515" max="517" width="16.140625" customWidth="1"/>
    <col min="521" max="521" width="12" bestFit="1" customWidth="1"/>
    <col min="769" max="769" width="6.5703125" customWidth="1"/>
    <col min="770" max="770" width="58.42578125" customWidth="1"/>
    <col min="771" max="773" width="16.140625" customWidth="1"/>
    <col min="777" max="777" width="12" bestFit="1" customWidth="1"/>
    <col min="1025" max="1025" width="6.5703125" customWidth="1"/>
    <col min="1026" max="1026" width="58.42578125" customWidth="1"/>
    <col min="1027" max="1029" width="16.140625" customWidth="1"/>
    <col min="1033" max="1033" width="12" bestFit="1" customWidth="1"/>
    <col min="1281" max="1281" width="6.5703125" customWidth="1"/>
    <col min="1282" max="1282" width="58.42578125" customWidth="1"/>
    <col min="1283" max="1285" width="16.140625" customWidth="1"/>
    <col min="1289" max="1289" width="12" bestFit="1" customWidth="1"/>
    <col min="1537" max="1537" width="6.5703125" customWidth="1"/>
    <col min="1538" max="1538" width="58.42578125" customWidth="1"/>
    <col min="1539" max="1541" width="16.140625" customWidth="1"/>
    <col min="1545" max="1545" width="12" bestFit="1" customWidth="1"/>
    <col min="1793" max="1793" width="6.5703125" customWidth="1"/>
    <col min="1794" max="1794" width="58.42578125" customWidth="1"/>
    <col min="1795" max="1797" width="16.140625" customWidth="1"/>
    <col min="1801" max="1801" width="12" bestFit="1" customWidth="1"/>
    <col min="2049" max="2049" width="6.5703125" customWidth="1"/>
    <col min="2050" max="2050" width="58.42578125" customWidth="1"/>
    <col min="2051" max="2053" width="16.140625" customWidth="1"/>
    <col min="2057" max="2057" width="12" bestFit="1" customWidth="1"/>
    <col min="2305" max="2305" width="6.5703125" customWidth="1"/>
    <col min="2306" max="2306" width="58.42578125" customWidth="1"/>
    <col min="2307" max="2309" width="16.140625" customWidth="1"/>
    <col min="2313" max="2313" width="12" bestFit="1" customWidth="1"/>
    <col min="2561" max="2561" width="6.5703125" customWidth="1"/>
    <col min="2562" max="2562" width="58.42578125" customWidth="1"/>
    <col min="2563" max="2565" width="16.140625" customWidth="1"/>
    <col min="2569" max="2569" width="12" bestFit="1" customWidth="1"/>
    <col min="2817" max="2817" width="6.5703125" customWidth="1"/>
    <col min="2818" max="2818" width="58.42578125" customWidth="1"/>
    <col min="2819" max="2821" width="16.140625" customWidth="1"/>
    <col min="2825" max="2825" width="12" bestFit="1" customWidth="1"/>
    <col min="3073" max="3073" width="6.5703125" customWidth="1"/>
    <col min="3074" max="3074" width="58.42578125" customWidth="1"/>
    <col min="3075" max="3077" width="16.140625" customWidth="1"/>
    <col min="3081" max="3081" width="12" bestFit="1" customWidth="1"/>
    <col min="3329" max="3329" width="6.5703125" customWidth="1"/>
    <col min="3330" max="3330" width="58.42578125" customWidth="1"/>
    <col min="3331" max="3333" width="16.140625" customWidth="1"/>
    <col min="3337" max="3337" width="12" bestFit="1" customWidth="1"/>
    <col min="3585" max="3585" width="6.5703125" customWidth="1"/>
    <col min="3586" max="3586" width="58.42578125" customWidth="1"/>
    <col min="3587" max="3589" width="16.140625" customWidth="1"/>
    <col min="3593" max="3593" width="12" bestFit="1" customWidth="1"/>
    <col min="3841" max="3841" width="6.5703125" customWidth="1"/>
    <col min="3842" max="3842" width="58.42578125" customWidth="1"/>
    <col min="3843" max="3845" width="16.140625" customWidth="1"/>
    <col min="3849" max="3849" width="12" bestFit="1" customWidth="1"/>
    <col min="4097" max="4097" width="6.5703125" customWidth="1"/>
    <col min="4098" max="4098" width="58.42578125" customWidth="1"/>
    <col min="4099" max="4101" width="16.140625" customWidth="1"/>
    <col min="4105" max="4105" width="12" bestFit="1" customWidth="1"/>
    <col min="4353" max="4353" width="6.5703125" customWidth="1"/>
    <col min="4354" max="4354" width="58.42578125" customWidth="1"/>
    <col min="4355" max="4357" width="16.140625" customWidth="1"/>
    <col min="4361" max="4361" width="12" bestFit="1" customWidth="1"/>
    <col min="4609" max="4609" width="6.5703125" customWidth="1"/>
    <col min="4610" max="4610" width="58.42578125" customWidth="1"/>
    <col min="4611" max="4613" width="16.140625" customWidth="1"/>
    <col min="4617" max="4617" width="12" bestFit="1" customWidth="1"/>
    <col min="4865" max="4865" width="6.5703125" customWidth="1"/>
    <col min="4866" max="4866" width="58.42578125" customWidth="1"/>
    <col min="4867" max="4869" width="16.140625" customWidth="1"/>
    <col min="4873" max="4873" width="12" bestFit="1" customWidth="1"/>
    <col min="5121" max="5121" width="6.5703125" customWidth="1"/>
    <col min="5122" max="5122" width="58.42578125" customWidth="1"/>
    <col min="5123" max="5125" width="16.140625" customWidth="1"/>
    <col min="5129" max="5129" width="12" bestFit="1" customWidth="1"/>
    <col min="5377" max="5377" width="6.5703125" customWidth="1"/>
    <col min="5378" max="5378" width="58.42578125" customWidth="1"/>
    <col min="5379" max="5381" width="16.140625" customWidth="1"/>
    <col min="5385" max="5385" width="12" bestFit="1" customWidth="1"/>
    <col min="5633" max="5633" width="6.5703125" customWidth="1"/>
    <col min="5634" max="5634" width="58.42578125" customWidth="1"/>
    <col min="5635" max="5637" width="16.140625" customWidth="1"/>
    <col min="5641" max="5641" width="12" bestFit="1" customWidth="1"/>
    <col min="5889" max="5889" width="6.5703125" customWidth="1"/>
    <col min="5890" max="5890" width="58.42578125" customWidth="1"/>
    <col min="5891" max="5893" width="16.140625" customWidth="1"/>
    <col min="5897" max="5897" width="12" bestFit="1" customWidth="1"/>
    <col min="6145" max="6145" width="6.5703125" customWidth="1"/>
    <col min="6146" max="6146" width="58.42578125" customWidth="1"/>
    <col min="6147" max="6149" width="16.140625" customWidth="1"/>
    <col min="6153" max="6153" width="12" bestFit="1" customWidth="1"/>
    <col min="6401" max="6401" width="6.5703125" customWidth="1"/>
    <col min="6402" max="6402" width="58.42578125" customWidth="1"/>
    <col min="6403" max="6405" width="16.140625" customWidth="1"/>
    <col min="6409" max="6409" width="12" bestFit="1" customWidth="1"/>
    <col min="6657" max="6657" width="6.5703125" customWidth="1"/>
    <col min="6658" max="6658" width="58.42578125" customWidth="1"/>
    <col min="6659" max="6661" width="16.140625" customWidth="1"/>
    <col min="6665" max="6665" width="12" bestFit="1" customWidth="1"/>
    <col min="6913" max="6913" width="6.5703125" customWidth="1"/>
    <col min="6914" max="6914" width="58.42578125" customWidth="1"/>
    <col min="6915" max="6917" width="16.140625" customWidth="1"/>
    <col min="6921" max="6921" width="12" bestFit="1" customWidth="1"/>
    <col min="7169" max="7169" width="6.5703125" customWidth="1"/>
    <col min="7170" max="7170" width="58.42578125" customWidth="1"/>
    <col min="7171" max="7173" width="16.140625" customWidth="1"/>
    <col min="7177" max="7177" width="12" bestFit="1" customWidth="1"/>
    <col min="7425" max="7425" width="6.5703125" customWidth="1"/>
    <col min="7426" max="7426" width="58.42578125" customWidth="1"/>
    <col min="7427" max="7429" width="16.140625" customWidth="1"/>
    <col min="7433" max="7433" width="12" bestFit="1" customWidth="1"/>
    <col min="7681" max="7681" width="6.5703125" customWidth="1"/>
    <col min="7682" max="7682" width="58.42578125" customWidth="1"/>
    <col min="7683" max="7685" width="16.140625" customWidth="1"/>
    <col min="7689" max="7689" width="12" bestFit="1" customWidth="1"/>
    <col min="7937" max="7937" width="6.5703125" customWidth="1"/>
    <col min="7938" max="7938" width="58.42578125" customWidth="1"/>
    <col min="7939" max="7941" width="16.140625" customWidth="1"/>
    <col min="7945" max="7945" width="12" bestFit="1" customWidth="1"/>
    <col min="8193" max="8193" width="6.5703125" customWidth="1"/>
    <col min="8194" max="8194" width="58.42578125" customWidth="1"/>
    <col min="8195" max="8197" width="16.140625" customWidth="1"/>
    <col min="8201" max="8201" width="12" bestFit="1" customWidth="1"/>
    <col min="8449" max="8449" width="6.5703125" customWidth="1"/>
    <col min="8450" max="8450" width="58.42578125" customWidth="1"/>
    <col min="8451" max="8453" width="16.140625" customWidth="1"/>
    <col min="8457" max="8457" width="12" bestFit="1" customWidth="1"/>
    <col min="8705" max="8705" width="6.5703125" customWidth="1"/>
    <col min="8706" max="8706" width="58.42578125" customWidth="1"/>
    <col min="8707" max="8709" width="16.140625" customWidth="1"/>
    <col min="8713" max="8713" width="12" bestFit="1" customWidth="1"/>
    <col min="8961" max="8961" width="6.5703125" customWidth="1"/>
    <col min="8962" max="8962" width="58.42578125" customWidth="1"/>
    <col min="8963" max="8965" width="16.140625" customWidth="1"/>
    <col min="8969" max="8969" width="12" bestFit="1" customWidth="1"/>
    <col min="9217" max="9217" width="6.5703125" customWidth="1"/>
    <col min="9218" max="9218" width="58.42578125" customWidth="1"/>
    <col min="9219" max="9221" width="16.140625" customWidth="1"/>
    <col min="9225" max="9225" width="12" bestFit="1" customWidth="1"/>
    <col min="9473" max="9473" width="6.5703125" customWidth="1"/>
    <col min="9474" max="9474" width="58.42578125" customWidth="1"/>
    <col min="9475" max="9477" width="16.140625" customWidth="1"/>
    <col min="9481" max="9481" width="12" bestFit="1" customWidth="1"/>
    <col min="9729" max="9729" width="6.5703125" customWidth="1"/>
    <col min="9730" max="9730" width="58.42578125" customWidth="1"/>
    <col min="9731" max="9733" width="16.140625" customWidth="1"/>
    <col min="9737" max="9737" width="12" bestFit="1" customWidth="1"/>
    <col min="9985" max="9985" width="6.5703125" customWidth="1"/>
    <col min="9986" max="9986" width="58.42578125" customWidth="1"/>
    <col min="9987" max="9989" width="16.140625" customWidth="1"/>
    <col min="9993" max="9993" width="12" bestFit="1" customWidth="1"/>
    <col min="10241" max="10241" width="6.5703125" customWidth="1"/>
    <col min="10242" max="10242" width="58.42578125" customWidth="1"/>
    <col min="10243" max="10245" width="16.140625" customWidth="1"/>
    <col min="10249" max="10249" width="12" bestFit="1" customWidth="1"/>
    <col min="10497" max="10497" width="6.5703125" customWidth="1"/>
    <col min="10498" max="10498" width="58.42578125" customWidth="1"/>
    <col min="10499" max="10501" width="16.140625" customWidth="1"/>
    <col min="10505" max="10505" width="12" bestFit="1" customWidth="1"/>
    <col min="10753" max="10753" width="6.5703125" customWidth="1"/>
    <col min="10754" max="10754" width="58.42578125" customWidth="1"/>
    <col min="10755" max="10757" width="16.140625" customWidth="1"/>
    <col min="10761" max="10761" width="12" bestFit="1" customWidth="1"/>
    <col min="11009" max="11009" width="6.5703125" customWidth="1"/>
    <col min="11010" max="11010" width="58.42578125" customWidth="1"/>
    <col min="11011" max="11013" width="16.140625" customWidth="1"/>
    <col min="11017" max="11017" width="12" bestFit="1" customWidth="1"/>
    <col min="11265" max="11265" width="6.5703125" customWidth="1"/>
    <col min="11266" max="11266" width="58.42578125" customWidth="1"/>
    <col min="11267" max="11269" width="16.140625" customWidth="1"/>
    <col min="11273" max="11273" width="12" bestFit="1" customWidth="1"/>
    <col min="11521" max="11521" width="6.5703125" customWidth="1"/>
    <col min="11522" max="11522" width="58.42578125" customWidth="1"/>
    <col min="11523" max="11525" width="16.140625" customWidth="1"/>
    <col min="11529" max="11529" width="12" bestFit="1" customWidth="1"/>
    <col min="11777" max="11777" width="6.5703125" customWidth="1"/>
    <col min="11778" max="11778" width="58.42578125" customWidth="1"/>
    <col min="11779" max="11781" width="16.140625" customWidth="1"/>
    <col min="11785" max="11785" width="12" bestFit="1" customWidth="1"/>
    <col min="12033" max="12033" width="6.5703125" customWidth="1"/>
    <col min="12034" max="12034" width="58.42578125" customWidth="1"/>
    <col min="12035" max="12037" width="16.140625" customWidth="1"/>
    <col min="12041" max="12041" width="12" bestFit="1" customWidth="1"/>
    <col min="12289" max="12289" width="6.5703125" customWidth="1"/>
    <col min="12290" max="12290" width="58.42578125" customWidth="1"/>
    <col min="12291" max="12293" width="16.140625" customWidth="1"/>
    <col min="12297" max="12297" width="12" bestFit="1" customWidth="1"/>
    <col min="12545" max="12545" width="6.5703125" customWidth="1"/>
    <col min="12546" max="12546" width="58.42578125" customWidth="1"/>
    <col min="12547" max="12549" width="16.140625" customWidth="1"/>
    <col min="12553" max="12553" width="12" bestFit="1" customWidth="1"/>
    <col min="12801" max="12801" width="6.5703125" customWidth="1"/>
    <col min="12802" max="12802" width="58.42578125" customWidth="1"/>
    <col min="12803" max="12805" width="16.140625" customWidth="1"/>
    <col min="12809" max="12809" width="12" bestFit="1" customWidth="1"/>
    <col min="13057" max="13057" width="6.5703125" customWidth="1"/>
    <col min="13058" max="13058" width="58.42578125" customWidth="1"/>
    <col min="13059" max="13061" width="16.140625" customWidth="1"/>
    <col min="13065" max="13065" width="12" bestFit="1" customWidth="1"/>
    <col min="13313" max="13313" width="6.5703125" customWidth="1"/>
    <col min="13314" max="13314" width="58.42578125" customWidth="1"/>
    <col min="13315" max="13317" width="16.140625" customWidth="1"/>
    <col min="13321" max="13321" width="12" bestFit="1" customWidth="1"/>
    <col min="13569" max="13569" width="6.5703125" customWidth="1"/>
    <col min="13570" max="13570" width="58.42578125" customWidth="1"/>
    <col min="13571" max="13573" width="16.140625" customWidth="1"/>
    <col min="13577" max="13577" width="12" bestFit="1" customWidth="1"/>
    <col min="13825" max="13825" width="6.5703125" customWidth="1"/>
    <col min="13826" max="13826" width="58.42578125" customWidth="1"/>
    <col min="13827" max="13829" width="16.140625" customWidth="1"/>
    <col min="13833" max="13833" width="12" bestFit="1" customWidth="1"/>
    <col min="14081" max="14081" width="6.5703125" customWidth="1"/>
    <col min="14082" max="14082" width="58.42578125" customWidth="1"/>
    <col min="14083" max="14085" width="16.140625" customWidth="1"/>
    <col min="14089" max="14089" width="12" bestFit="1" customWidth="1"/>
    <col min="14337" max="14337" width="6.5703125" customWidth="1"/>
    <col min="14338" max="14338" width="58.42578125" customWidth="1"/>
    <col min="14339" max="14341" width="16.140625" customWidth="1"/>
    <col min="14345" max="14345" width="12" bestFit="1" customWidth="1"/>
    <col min="14593" max="14593" width="6.5703125" customWidth="1"/>
    <col min="14594" max="14594" width="58.42578125" customWidth="1"/>
    <col min="14595" max="14597" width="16.140625" customWidth="1"/>
    <col min="14601" max="14601" width="12" bestFit="1" customWidth="1"/>
    <col min="14849" max="14849" width="6.5703125" customWidth="1"/>
    <col min="14850" max="14850" width="58.42578125" customWidth="1"/>
    <col min="14851" max="14853" width="16.140625" customWidth="1"/>
    <col min="14857" max="14857" width="12" bestFit="1" customWidth="1"/>
    <col min="15105" max="15105" width="6.5703125" customWidth="1"/>
    <col min="15106" max="15106" width="58.42578125" customWidth="1"/>
    <col min="15107" max="15109" width="16.140625" customWidth="1"/>
    <col min="15113" max="15113" width="12" bestFit="1" customWidth="1"/>
    <col min="15361" max="15361" width="6.5703125" customWidth="1"/>
    <col min="15362" max="15362" width="58.42578125" customWidth="1"/>
    <col min="15363" max="15365" width="16.140625" customWidth="1"/>
    <col min="15369" max="15369" width="12" bestFit="1" customWidth="1"/>
    <col min="15617" max="15617" width="6.5703125" customWidth="1"/>
    <col min="15618" max="15618" width="58.42578125" customWidth="1"/>
    <col min="15619" max="15621" width="16.140625" customWidth="1"/>
    <col min="15625" max="15625" width="12" bestFit="1" customWidth="1"/>
    <col min="15873" max="15873" width="6.5703125" customWidth="1"/>
    <col min="15874" max="15874" width="58.42578125" customWidth="1"/>
    <col min="15875" max="15877" width="16.140625" customWidth="1"/>
    <col min="15881" max="15881" width="12" bestFit="1" customWidth="1"/>
    <col min="16129" max="16129" width="6.5703125" customWidth="1"/>
    <col min="16130" max="16130" width="58.42578125" customWidth="1"/>
    <col min="16131" max="16133" width="16.140625" customWidth="1"/>
    <col min="16137" max="16137" width="12" bestFit="1" customWidth="1"/>
  </cols>
  <sheetData>
    <row r="1" spans="1:5" x14ac:dyDescent="0.25">
      <c r="B1" s="72" t="s">
        <v>66</v>
      </c>
      <c r="C1" s="72"/>
      <c r="D1" s="72"/>
      <c r="E1" s="72"/>
    </row>
    <row r="2" spans="1:5" x14ac:dyDescent="0.25">
      <c r="A2" s="72" t="s">
        <v>24</v>
      </c>
      <c r="B2" s="72"/>
      <c r="C2" s="72"/>
      <c r="D2" s="72"/>
      <c r="E2" s="72"/>
    </row>
    <row r="3" spans="1:5" x14ac:dyDescent="0.25">
      <c r="A3" s="73" t="s">
        <v>123</v>
      </c>
      <c r="B3" s="73"/>
      <c r="C3" s="73"/>
      <c r="D3" s="73"/>
      <c r="E3" s="73"/>
    </row>
    <row r="4" spans="1:5" ht="41.25" customHeight="1" x14ac:dyDescent="0.3">
      <c r="A4" s="74" t="s">
        <v>62</v>
      </c>
      <c r="B4" s="74"/>
      <c r="C4" s="74"/>
      <c r="D4" s="74"/>
      <c r="E4" s="74"/>
    </row>
    <row r="5" spans="1:5" ht="23.25" customHeight="1" thickBot="1" x14ac:dyDescent="0.3">
      <c r="A5" s="20"/>
      <c r="B5" s="73" t="s">
        <v>51</v>
      </c>
      <c r="C5" s="73"/>
      <c r="D5" s="73"/>
      <c r="E5" s="73"/>
    </row>
    <row r="6" spans="1:5" ht="33" customHeight="1" thickBot="1" x14ac:dyDescent="0.3">
      <c r="A6" s="3"/>
      <c r="B6" s="4" t="s">
        <v>25</v>
      </c>
      <c r="C6" s="69" t="s">
        <v>26</v>
      </c>
      <c r="D6" s="70"/>
      <c r="E6" s="71"/>
    </row>
    <row r="7" spans="1:5" ht="46.5" customHeight="1" x14ac:dyDescent="0.25">
      <c r="A7" s="29" t="s">
        <v>55</v>
      </c>
      <c r="B7" s="66" t="s">
        <v>56</v>
      </c>
      <c r="C7" s="67"/>
      <c r="D7" s="67"/>
      <c r="E7" s="68"/>
    </row>
    <row r="8" spans="1:5" ht="19.5" customHeight="1" x14ac:dyDescent="0.25">
      <c r="A8" s="45" t="s">
        <v>57</v>
      </c>
      <c r="B8" s="28" t="s">
        <v>64</v>
      </c>
      <c r="C8" s="64">
        <v>221.45</v>
      </c>
      <c r="D8" s="64"/>
      <c r="E8" s="65"/>
    </row>
    <row r="9" spans="1:5" ht="19.5" customHeight="1" x14ac:dyDescent="0.25">
      <c r="A9" s="45" t="s">
        <v>58</v>
      </c>
      <c r="B9" s="28" t="s">
        <v>63</v>
      </c>
      <c r="C9" s="64">
        <v>43.8</v>
      </c>
      <c r="D9" s="64"/>
      <c r="E9" s="65"/>
    </row>
    <row r="10" spans="1:5" ht="19.5" customHeight="1" x14ac:dyDescent="0.25">
      <c r="A10" s="45" t="s">
        <v>59</v>
      </c>
      <c r="B10" s="28" t="s">
        <v>61</v>
      </c>
      <c r="C10" s="64">
        <v>4.9800000000000004</v>
      </c>
      <c r="D10" s="64"/>
      <c r="E10" s="65"/>
    </row>
    <row r="11" spans="1:5" ht="62.25" customHeight="1" x14ac:dyDescent="0.25">
      <c r="A11" s="5" t="s">
        <v>27</v>
      </c>
      <c r="B11" s="61" t="s">
        <v>52</v>
      </c>
      <c r="C11" s="62"/>
      <c r="D11" s="62"/>
      <c r="E11" s="63"/>
    </row>
    <row r="12" spans="1:5" x14ac:dyDescent="0.25">
      <c r="A12" s="5" t="s">
        <v>28</v>
      </c>
      <c r="B12" s="52" t="s">
        <v>67</v>
      </c>
      <c r="C12" s="54">
        <v>277721.57772621815</v>
      </c>
      <c r="D12" s="55"/>
      <c r="E12" s="56"/>
    </row>
    <row r="13" spans="1:5" x14ac:dyDescent="0.25">
      <c r="A13" s="5" t="s">
        <v>29</v>
      </c>
      <c r="B13" s="52" t="s">
        <v>68</v>
      </c>
      <c r="C13" s="54">
        <v>232004.64037122973</v>
      </c>
      <c r="D13" s="55"/>
      <c r="E13" s="56"/>
    </row>
    <row r="14" spans="1:5" x14ac:dyDescent="0.25">
      <c r="A14" s="5" t="s">
        <v>30</v>
      </c>
      <c r="B14" s="52" t="s">
        <v>69</v>
      </c>
      <c r="C14" s="54">
        <v>228540.6032482599</v>
      </c>
      <c r="D14" s="55"/>
      <c r="E14" s="56"/>
    </row>
    <row r="15" spans="1:5" x14ac:dyDescent="0.25">
      <c r="A15" s="5" t="s">
        <v>40</v>
      </c>
      <c r="B15" s="52" t="s">
        <v>70</v>
      </c>
      <c r="C15" s="54">
        <v>218324.82598607891</v>
      </c>
      <c r="D15" s="55"/>
      <c r="E15" s="56"/>
    </row>
    <row r="16" spans="1:5" x14ac:dyDescent="0.25">
      <c r="A16" s="5" t="s">
        <v>41</v>
      </c>
      <c r="B16" s="52" t="s">
        <v>71</v>
      </c>
      <c r="C16" s="54">
        <v>261923.43387471006</v>
      </c>
      <c r="D16" s="55"/>
      <c r="E16" s="56"/>
    </row>
    <row r="17" spans="1:12" x14ac:dyDescent="0.25">
      <c r="A17" s="5" t="s">
        <v>42</v>
      </c>
      <c r="B17" s="52" t="s">
        <v>72</v>
      </c>
      <c r="C17" s="54">
        <v>260603.24825986085</v>
      </c>
      <c r="D17" s="55"/>
      <c r="E17" s="56"/>
    </row>
    <row r="18" spans="1:12" x14ac:dyDescent="0.25">
      <c r="A18" s="5" t="s">
        <v>73</v>
      </c>
      <c r="B18" s="52" t="s">
        <v>74</v>
      </c>
      <c r="C18" s="54">
        <v>243946.63573085851</v>
      </c>
      <c r="D18" s="55"/>
      <c r="E18" s="56"/>
    </row>
    <row r="19" spans="1:12" x14ac:dyDescent="0.25">
      <c r="A19" s="5" t="s">
        <v>75</v>
      </c>
      <c r="B19" s="52" t="s">
        <v>76</v>
      </c>
      <c r="C19" s="54">
        <v>231122.96983758704</v>
      </c>
      <c r="D19" s="55"/>
      <c r="E19" s="56"/>
    </row>
    <row r="20" spans="1:12" ht="68.25" customHeight="1" x14ac:dyDescent="0.25">
      <c r="A20" s="5" t="s">
        <v>31</v>
      </c>
      <c r="B20" s="61" t="s">
        <v>53</v>
      </c>
      <c r="C20" s="62"/>
      <c r="D20" s="62"/>
      <c r="E20" s="63"/>
    </row>
    <row r="21" spans="1:12" ht="38.25" x14ac:dyDescent="0.25">
      <c r="A21" s="5" t="s">
        <v>32</v>
      </c>
      <c r="B21" s="52" t="s">
        <v>77</v>
      </c>
      <c r="C21" s="54">
        <v>477927.64378478669</v>
      </c>
      <c r="D21" s="55"/>
      <c r="E21" s="56"/>
      <c r="J21" s="6"/>
      <c r="K21" s="7"/>
      <c r="L21" s="8"/>
    </row>
    <row r="22" spans="1:12" ht="38.25" x14ac:dyDescent="0.25">
      <c r="A22" s="5" t="s">
        <v>33</v>
      </c>
      <c r="B22" s="52" t="s">
        <v>78</v>
      </c>
      <c r="C22" s="54">
        <v>451306.12244897964</v>
      </c>
      <c r="D22" s="55"/>
      <c r="E22" s="56"/>
      <c r="J22" s="6"/>
      <c r="K22" s="7"/>
      <c r="L22" s="8"/>
    </row>
    <row r="23" spans="1:12" ht="38.25" x14ac:dyDescent="0.25">
      <c r="A23" s="5" t="s">
        <v>34</v>
      </c>
      <c r="B23" s="52" t="s">
        <v>79</v>
      </c>
      <c r="C23" s="54">
        <v>397450.83487940638</v>
      </c>
      <c r="D23" s="55"/>
      <c r="E23" s="56"/>
      <c r="J23" s="6"/>
      <c r="K23" s="7"/>
      <c r="L23" s="8"/>
    </row>
    <row r="24" spans="1:12" ht="38.25" x14ac:dyDescent="0.25">
      <c r="A24" s="5" t="s">
        <v>43</v>
      </c>
      <c r="B24" s="52" t="s">
        <v>80</v>
      </c>
      <c r="C24" s="54">
        <v>362801.48423005571</v>
      </c>
      <c r="D24" s="55"/>
      <c r="E24" s="56"/>
      <c r="J24" s="6"/>
      <c r="K24" s="7"/>
      <c r="L24" s="8"/>
    </row>
    <row r="25" spans="1:12" ht="38.25" x14ac:dyDescent="0.25">
      <c r="A25" s="5" t="s">
        <v>44</v>
      </c>
      <c r="B25" s="52" t="s">
        <v>81</v>
      </c>
      <c r="C25" s="54">
        <v>824315.39888682752</v>
      </c>
      <c r="D25" s="55"/>
      <c r="E25" s="56"/>
      <c r="J25" s="6"/>
      <c r="K25" s="7"/>
      <c r="L25" s="8"/>
    </row>
    <row r="26" spans="1:12" ht="38.25" x14ac:dyDescent="0.25">
      <c r="A26" s="5" t="s">
        <v>45</v>
      </c>
      <c r="B26" s="52" t="s">
        <v>82</v>
      </c>
      <c r="C26" s="54">
        <v>771076.06679035258</v>
      </c>
      <c r="D26" s="55"/>
      <c r="E26" s="56"/>
      <c r="J26" s="6"/>
      <c r="K26" s="7"/>
      <c r="L26" s="8"/>
    </row>
    <row r="27" spans="1:12" ht="38.25" x14ac:dyDescent="0.25">
      <c r="A27" s="5" t="s">
        <v>46</v>
      </c>
      <c r="B27" s="52" t="s">
        <v>83</v>
      </c>
      <c r="C27" s="54">
        <v>663252.31910946197</v>
      </c>
      <c r="D27" s="55"/>
      <c r="E27" s="56"/>
      <c r="J27" s="6"/>
      <c r="K27" s="7"/>
      <c r="L27" s="8"/>
    </row>
    <row r="28" spans="1:12" ht="38.25" x14ac:dyDescent="0.25">
      <c r="A28" s="5" t="s">
        <v>47</v>
      </c>
      <c r="B28" s="52" t="s">
        <v>84</v>
      </c>
      <c r="C28" s="54">
        <v>594068.64564007428</v>
      </c>
      <c r="D28" s="55"/>
      <c r="E28" s="56"/>
      <c r="J28" s="6"/>
      <c r="K28" s="7"/>
      <c r="L28" s="8"/>
    </row>
    <row r="29" spans="1:12" ht="38.25" x14ac:dyDescent="0.25">
      <c r="A29" s="5" t="s">
        <v>48</v>
      </c>
      <c r="B29" s="52" t="s">
        <v>85</v>
      </c>
      <c r="C29" s="54">
        <v>643122.44897959183</v>
      </c>
      <c r="D29" s="55"/>
      <c r="E29" s="56"/>
      <c r="J29" s="6"/>
      <c r="K29" s="7"/>
      <c r="L29" s="8"/>
    </row>
    <row r="30" spans="1:12" ht="38.25" x14ac:dyDescent="0.25">
      <c r="A30" s="5" t="s">
        <v>49</v>
      </c>
      <c r="B30" s="52" t="s">
        <v>86</v>
      </c>
      <c r="C30" s="54">
        <v>579597.40259740269</v>
      </c>
      <c r="D30" s="55"/>
      <c r="E30" s="56"/>
      <c r="J30" s="6"/>
      <c r="K30" s="7"/>
      <c r="L30" s="8"/>
    </row>
    <row r="31" spans="1:12" ht="38.25" x14ac:dyDescent="0.25">
      <c r="A31" s="5" t="s">
        <v>50</v>
      </c>
      <c r="B31" s="52" t="s">
        <v>87</v>
      </c>
      <c r="C31" s="54">
        <v>553480.51948051958</v>
      </c>
      <c r="D31" s="55"/>
      <c r="E31" s="56"/>
      <c r="J31" s="6"/>
      <c r="K31" s="7"/>
      <c r="L31" s="8"/>
    </row>
    <row r="32" spans="1:12" ht="38.25" x14ac:dyDescent="0.25">
      <c r="A32" s="5" t="s">
        <v>88</v>
      </c>
      <c r="B32" s="52" t="s">
        <v>89</v>
      </c>
      <c r="C32" s="54">
        <v>467742.11502782936</v>
      </c>
      <c r="D32" s="55"/>
      <c r="E32" s="56"/>
      <c r="J32" s="6"/>
      <c r="K32" s="7"/>
      <c r="L32" s="8"/>
    </row>
    <row r="33" spans="1:12" ht="38.25" x14ac:dyDescent="0.25">
      <c r="A33" s="5" t="s">
        <v>90</v>
      </c>
      <c r="B33" s="52" t="s">
        <v>91</v>
      </c>
      <c r="C33" s="54">
        <v>444217.0686456401</v>
      </c>
      <c r="D33" s="55"/>
      <c r="E33" s="56"/>
      <c r="J33" s="6"/>
      <c r="K33" s="7"/>
      <c r="L33" s="8"/>
    </row>
    <row r="34" spans="1:12" ht="38.25" x14ac:dyDescent="0.25">
      <c r="A34" s="5" t="s">
        <v>92</v>
      </c>
      <c r="B34" s="52" t="s">
        <v>93</v>
      </c>
      <c r="C34" s="54">
        <v>412289.42486085347</v>
      </c>
      <c r="D34" s="55"/>
      <c r="E34" s="56"/>
      <c r="J34" s="6"/>
      <c r="K34" s="7"/>
      <c r="L34" s="8"/>
    </row>
    <row r="35" spans="1:12" ht="38.25" x14ac:dyDescent="0.25">
      <c r="A35" s="5" t="s">
        <v>94</v>
      </c>
      <c r="B35" s="52" t="s">
        <v>95</v>
      </c>
      <c r="C35" s="54">
        <v>384458.25602968462</v>
      </c>
      <c r="D35" s="55"/>
      <c r="E35" s="56"/>
      <c r="J35" s="6"/>
      <c r="K35" s="7"/>
      <c r="L35" s="8"/>
    </row>
    <row r="36" spans="1:12" ht="38.25" x14ac:dyDescent="0.25">
      <c r="A36" s="5" t="s">
        <v>96</v>
      </c>
      <c r="B36" s="52" t="s">
        <v>97</v>
      </c>
      <c r="C36" s="54">
        <v>387181.81818181818</v>
      </c>
      <c r="D36" s="55"/>
      <c r="E36" s="56"/>
      <c r="J36" s="6"/>
      <c r="K36" s="7"/>
      <c r="L36" s="8"/>
    </row>
    <row r="37" spans="1:12" ht="38.25" x14ac:dyDescent="0.25">
      <c r="A37" s="5" t="s">
        <v>98</v>
      </c>
      <c r="B37" s="52" t="s">
        <v>99</v>
      </c>
      <c r="C37" s="54">
        <v>355526.90166975884</v>
      </c>
      <c r="D37" s="55"/>
      <c r="E37" s="56"/>
      <c r="J37" s="6"/>
      <c r="K37" s="7"/>
      <c r="L37" s="8"/>
    </row>
    <row r="38" spans="1:12" ht="38.25" x14ac:dyDescent="0.25">
      <c r="A38" s="5" t="s">
        <v>100</v>
      </c>
      <c r="B38" s="52" t="s">
        <v>101</v>
      </c>
      <c r="C38" s="54">
        <v>342504.63821892394</v>
      </c>
      <c r="D38" s="55"/>
      <c r="E38" s="56"/>
      <c r="J38" s="6"/>
      <c r="K38" s="7"/>
      <c r="L38" s="8"/>
    </row>
    <row r="39" spans="1:12" ht="38.25" x14ac:dyDescent="0.25">
      <c r="A39" s="5" t="s">
        <v>102</v>
      </c>
      <c r="B39" s="52" t="s">
        <v>103</v>
      </c>
      <c r="C39" s="54">
        <v>313938.77551020408</v>
      </c>
      <c r="D39" s="55"/>
      <c r="E39" s="56"/>
      <c r="J39" s="6"/>
      <c r="K39" s="7"/>
      <c r="L39" s="8"/>
    </row>
    <row r="40" spans="1:12" ht="38.25" x14ac:dyDescent="0.25">
      <c r="A40" s="5" t="s">
        <v>104</v>
      </c>
      <c r="B40" s="52" t="s">
        <v>105</v>
      </c>
      <c r="C40" s="54">
        <v>289118.73840445268</v>
      </c>
      <c r="D40" s="55"/>
      <c r="E40" s="56"/>
      <c r="J40" s="6"/>
      <c r="K40" s="7"/>
      <c r="L40" s="8"/>
    </row>
    <row r="41" spans="1:12" ht="38.25" x14ac:dyDescent="0.25">
      <c r="A41" s="5" t="s">
        <v>106</v>
      </c>
      <c r="B41" s="52" t="s">
        <v>107</v>
      </c>
      <c r="C41" s="54">
        <v>271910.94619666046</v>
      </c>
      <c r="D41" s="55"/>
      <c r="E41" s="56"/>
      <c r="J41" s="6"/>
      <c r="K41" s="7"/>
      <c r="L41" s="8"/>
    </row>
    <row r="42" spans="1:12" ht="38.25" x14ac:dyDescent="0.25">
      <c r="A42" s="5" t="s">
        <v>108</v>
      </c>
      <c r="B42" s="52" t="s">
        <v>109</v>
      </c>
      <c r="C42" s="54">
        <v>257996.28942486082</v>
      </c>
      <c r="D42" s="55"/>
      <c r="E42" s="56"/>
      <c r="J42" s="6"/>
      <c r="K42" s="7"/>
      <c r="L42" s="8"/>
    </row>
    <row r="43" spans="1:12" ht="66" customHeight="1" x14ac:dyDescent="0.25">
      <c r="A43" s="5" t="s">
        <v>35</v>
      </c>
      <c r="B43" s="61" t="s">
        <v>54</v>
      </c>
      <c r="C43" s="62"/>
      <c r="D43" s="62"/>
      <c r="E43" s="63"/>
      <c r="J43" s="6"/>
      <c r="K43" s="7"/>
      <c r="L43" s="8"/>
    </row>
    <row r="44" spans="1:12" ht="25.5" x14ac:dyDescent="0.25">
      <c r="A44" s="5" t="s">
        <v>36</v>
      </c>
      <c r="B44" s="52" t="s">
        <v>110</v>
      </c>
      <c r="C44" s="59">
        <v>215.12395220260387</v>
      </c>
      <c r="D44" s="59"/>
      <c r="E44" s="60"/>
      <c r="J44" s="6"/>
      <c r="K44" s="7"/>
      <c r="L44" s="8"/>
    </row>
    <row r="45" spans="1:12" ht="25.5" x14ac:dyDescent="0.25">
      <c r="A45" s="5" t="s">
        <v>37</v>
      </c>
      <c r="B45" s="52" t="s">
        <v>111</v>
      </c>
      <c r="C45" s="59">
        <v>266.37640449438197</v>
      </c>
      <c r="D45" s="59"/>
      <c r="E45" s="60"/>
      <c r="J45" s="6"/>
      <c r="K45" s="7"/>
      <c r="L45" s="8"/>
    </row>
    <row r="46" spans="1:12" ht="25.5" x14ac:dyDescent="0.25">
      <c r="A46" s="5" t="s">
        <v>38</v>
      </c>
      <c r="B46" s="52" t="s">
        <v>112</v>
      </c>
      <c r="C46" s="59">
        <v>376</v>
      </c>
      <c r="D46" s="59"/>
      <c r="E46" s="60"/>
      <c r="J46" s="6"/>
      <c r="K46" s="7"/>
      <c r="L46" s="8"/>
    </row>
    <row r="47" spans="1:12" ht="25.5" x14ac:dyDescent="0.25">
      <c r="A47" s="5" t="s">
        <v>113</v>
      </c>
      <c r="B47" s="52" t="s">
        <v>114</v>
      </c>
      <c r="C47" s="59">
        <v>536.65730337078651</v>
      </c>
      <c r="D47" s="59"/>
      <c r="E47" s="60"/>
      <c r="J47" s="6"/>
      <c r="K47" s="7"/>
      <c r="L47" s="8"/>
    </row>
    <row r="48" spans="1:12" ht="25.5" x14ac:dyDescent="0.25">
      <c r="A48" s="5" t="s">
        <v>115</v>
      </c>
      <c r="B48" s="52" t="s">
        <v>116</v>
      </c>
      <c r="C48" s="59">
        <v>805.05617977528095</v>
      </c>
      <c r="D48" s="59"/>
      <c r="E48" s="60"/>
      <c r="J48" s="6"/>
      <c r="K48" s="7"/>
      <c r="L48" s="8"/>
    </row>
    <row r="49" spans="1:5" ht="25.5" x14ac:dyDescent="0.25">
      <c r="A49" s="5" t="s">
        <v>117</v>
      </c>
      <c r="B49" s="52" t="s">
        <v>118</v>
      </c>
      <c r="C49" s="59">
        <v>1794.9705724986625</v>
      </c>
      <c r="D49" s="59"/>
      <c r="E49" s="60"/>
    </row>
    <row r="50" spans="1:5" ht="25.5" x14ac:dyDescent="0.25">
      <c r="A50" s="5" t="s">
        <v>119</v>
      </c>
      <c r="B50" s="52" t="s">
        <v>120</v>
      </c>
      <c r="C50" s="59">
        <v>2552.2471910112363</v>
      </c>
      <c r="D50" s="59"/>
      <c r="E50" s="60"/>
    </row>
    <row r="51" spans="1:5" ht="26.25" thickBot="1" x14ac:dyDescent="0.3">
      <c r="A51" s="9" t="s">
        <v>121</v>
      </c>
      <c r="B51" s="53" t="s">
        <v>122</v>
      </c>
      <c r="C51" s="57">
        <v>3267.5955056179773</v>
      </c>
      <c r="D51" s="57"/>
      <c r="E51" s="58"/>
    </row>
    <row r="52" spans="1:5" x14ac:dyDescent="0.25">
      <c r="A52" s="12"/>
      <c r="B52" s="11"/>
      <c r="C52" s="11"/>
      <c r="D52" s="11"/>
      <c r="E52" s="11"/>
    </row>
    <row r="53" spans="1:5" x14ac:dyDescent="0.25">
      <c r="A53" s="13"/>
      <c r="B53" s="11"/>
      <c r="C53" s="11"/>
      <c r="D53" s="11"/>
      <c r="E53" s="11"/>
    </row>
    <row r="54" spans="1:5" x14ac:dyDescent="0.25">
      <c r="E54" t="s">
        <v>39</v>
      </c>
    </row>
  </sheetData>
  <mergeCells count="51">
    <mergeCell ref="C16:E16"/>
    <mergeCell ref="B7:E7"/>
    <mergeCell ref="C6:E6"/>
    <mergeCell ref="B1:E1"/>
    <mergeCell ref="A2:E2"/>
    <mergeCell ref="A3:E3"/>
    <mergeCell ref="A4:E4"/>
    <mergeCell ref="B5:E5"/>
    <mergeCell ref="C24:E24"/>
    <mergeCell ref="B20:E20"/>
    <mergeCell ref="C21:E21"/>
    <mergeCell ref="C8:E8"/>
    <mergeCell ref="C12:E12"/>
    <mergeCell ref="C22:E22"/>
    <mergeCell ref="C23:E23"/>
    <mergeCell ref="C9:E9"/>
    <mergeCell ref="C10:E10"/>
    <mergeCell ref="C13:E13"/>
    <mergeCell ref="C17:E17"/>
    <mergeCell ref="C18:E18"/>
    <mergeCell ref="C19:E19"/>
    <mergeCell ref="C14:E14"/>
    <mergeCell ref="C15:E15"/>
    <mergeCell ref="B11:E11"/>
    <mergeCell ref="C38:E38"/>
    <mergeCell ref="C39:E39"/>
    <mergeCell ref="C35:E35"/>
    <mergeCell ref="C33:E33"/>
    <mergeCell ref="C34:E34"/>
    <mergeCell ref="C30:E30"/>
    <mergeCell ref="C31:E31"/>
    <mergeCell ref="C32:E32"/>
    <mergeCell ref="C36:E36"/>
    <mergeCell ref="C37:E37"/>
    <mergeCell ref="C25:E25"/>
    <mergeCell ref="C26:E26"/>
    <mergeCell ref="C27:E27"/>
    <mergeCell ref="C28:E28"/>
    <mergeCell ref="C29:E29"/>
    <mergeCell ref="C40:E40"/>
    <mergeCell ref="C41:E41"/>
    <mergeCell ref="C51:E51"/>
    <mergeCell ref="C42:E42"/>
    <mergeCell ref="C47:E47"/>
    <mergeCell ref="C48:E48"/>
    <mergeCell ref="C49:E49"/>
    <mergeCell ref="C50:E50"/>
    <mergeCell ref="C46:E46"/>
    <mergeCell ref="C45:E45"/>
    <mergeCell ref="C44:E44"/>
    <mergeCell ref="B43:E43"/>
  </mergeCells>
  <pageMargins left="0.7" right="0.7" top="0.75" bottom="0.75" header="0.3" footer="0.3"/>
  <pageSetup paperSize="9"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abSelected="1" workbookViewId="0">
      <selection activeCell="I5" sqref="I5"/>
    </sheetView>
  </sheetViews>
  <sheetFormatPr defaultRowHeight="15" x14ac:dyDescent="0.25"/>
  <cols>
    <col min="1" max="1" width="4.140625" customWidth="1"/>
    <col min="2" max="2" width="25.42578125" customWidth="1"/>
    <col min="3" max="3" width="37" customWidth="1"/>
    <col min="4" max="6" width="18.85546875" customWidth="1"/>
    <col min="10" max="10" width="15.7109375" customWidth="1"/>
    <col min="11" max="11" width="10" bestFit="1" customWidth="1"/>
  </cols>
  <sheetData>
    <row r="1" spans="1:9" x14ac:dyDescent="0.25">
      <c r="B1" s="72" t="s">
        <v>65</v>
      </c>
      <c r="C1" s="72"/>
      <c r="D1" s="72"/>
      <c r="E1" s="72"/>
      <c r="F1" s="72"/>
    </row>
    <row r="2" spans="1:9" x14ac:dyDescent="0.25">
      <c r="A2" s="72" t="s">
        <v>24</v>
      </c>
      <c r="B2" s="72"/>
      <c r="C2" s="72"/>
      <c r="D2" s="72"/>
      <c r="E2" s="72"/>
      <c r="F2" s="72"/>
    </row>
    <row r="3" spans="1:9" x14ac:dyDescent="0.25">
      <c r="A3" s="73" t="s">
        <v>123</v>
      </c>
      <c r="B3" s="73"/>
      <c r="C3" s="73"/>
      <c r="D3" s="73"/>
      <c r="E3" s="73"/>
      <c r="F3" s="73"/>
    </row>
    <row r="5" spans="1:9" ht="58.5" customHeight="1" x14ac:dyDescent="0.25">
      <c r="A5" s="85" t="s">
        <v>60</v>
      </c>
      <c r="B5" s="85"/>
      <c r="C5" s="85"/>
      <c r="D5" s="85"/>
      <c r="E5" s="85"/>
      <c r="F5" s="85"/>
    </row>
    <row r="6" spans="1:9" ht="15.75" thickBot="1" x14ac:dyDescent="0.3"/>
    <row r="7" spans="1:9" ht="51.75" thickBot="1" x14ac:dyDescent="0.3">
      <c r="A7" s="23" t="s">
        <v>0</v>
      </c>
      <c r="B7" s="86" t="s">
        <v>1</v>
      </c>
      <c r="C7" s="87"/>
      <c r="D7" s="24" t="s">
        <v>23</v>
      </c>
      <c r="E7" s="25" t="s">
        <v>2</v>
      </c>
      <c r="F7" s="26" t="s">
        <v>3</v>
      </c>
    </row>
    <row r="8" spans="1:9" ht="15.75" thickBot="1" x14ac:dyDescent="0.3">
      <c r="A8" s="34">
        <v>1</v>
      </c>
      <c r="B8" s="88">
        <v>2</v>
      </c>
      <c r="C8" s="89"/>
      <c r="D8" s="35">
        <v>3</v>
      </c>
      <c r="E8" s="36">
        <v>4</v>
      </c>
      <c r="F8" s="37">
        <v>5</v>
      </c>
    </row>
    <row r="9" spans="1:9" ht="19.5" customHeight="1" x14ac:dyDescent="0.25">
      <c r="A9" s="75">
        <v>1</v>
      </c>
      <c r="B9" s="78" t="s">
        <v>4</v>
      </c>
      <c r="C9" s="40" t="s">
        <v>64</v>
      </c>
      <c r="D9" s="41">
        <v>136921.91</v>
      </c>
      <c r="E9" s="48">
        <v>1787.37</v>
      </c>
      <c r="F9" s="42">
        <f t="shared" ref="F9:F27" si="0">D9/E9</f>
        <v>76.605241220340503</v>
      </c>
    </row>
    <row r="10" spans="1:9" ht="19.5" customHeight="1" x14ac:dyDescent="0.25">
      <c r="A10" s="76"/>
      <c r="B10" s="79"/>
      <c r="C10" s="1" t="s">
        <v>63</v>
      </c>
      <c r="D10" s="2">
        <v>30427.09</v>
      </c>
      <c r="E10" s="46">
        <v>2008.17</v>
      </c>
      <c r="F10" s="22">
        <f t="shared" si="0"/>
        <v>15.151650507676143</v>
      </c>
    </row>
    <row r="11" spans="1:9" ht="19.5" customHeight="1" thickBot="1" x14ac:dyDescent="0.3">
      <c r="A11" s="77"/>
      <c r="B11" s="80"/>
      <c r="C11" s="10" t="s">
        <v>61</v>
      </c>
      <c r="D11" s="15">
        <v>10142.36</v>
      </c>
      <c r="E11" s="47">
        <v>5883.333333333333</v>
      </c>
      <c r="F11" s="19">
        <f t="shared" si="0"/>
        <v>1.7239138810198302</v>
      </c>
    </row>
    <row r="12" spans="1:9" ht="38.25" customHeight="1" x14ac:dyDescent="0.25">
      <c r="A12" s="38">
        <v>2</v>
      </c>
      <c r="B12" s="90" t="s">
        <v>5</v>
      </c>
      <c r="C12" s="91"/>
      <c r="D12" s="39" t="s">
        <v>21</v>
      </c>
      <c r="E12" s="16" t="s">
        <v>21</v>
      </c>
      <c r="F12" s="18" t="s">
        <v>21</v>
      </c>
    </row>
    <row r="13" spans="1:9" ht="38.25" customHeight="1" x14ac:dyDescent="0.25">
      <c r="A13" s="14">
        <v>3</v>
      </c>
      <c r="B13" s="92" t="s">
        <v>6</v>
      </c>
      <c r="C13" s="93"/>
      <c r="D13" s="2" t="s">
        <v>7</v>
      </c>
      <c r="E13" s="17" t="s">
        <v>7</v>
      </c>
      <c r="F13" s="27" t="s">
        <v>7</v>
      </c>
    </row>
    <row r="14" spans="1:9" ht="15.75" x14ac:dyDescent="0.25">
      <c r="A14" s="14" t="s">
        <v>8</v>
      </c>
      <c r="B14" s="92" t="s">
        <v>9</v>
      </c>
      <c r="C14" s="93"/>
      <c r="D14" s="49" t="s">
        <v>21</v>
      </c>
      <c r="E14" s="50" t="s">
        <v>21</v>
      </c>
      <c r="F14" s="51" t="s">
        <v>21</v>
      </c>
      <c r="I14" s="21"/>
    </row>
    <row r="15" spans="1:9" ht="15.75" x14ac:dyDescent="0.25">
      <c r="A15" s="14" t="s">
        <v>10</v>
      </c>
      <c r="B15" s="92" t="s">
        <v>11</v>
      </c>
      <c r="C15" s="93"/>
      <c r="D15" s="49" t="s">
        <v>21</v>
      </c>
      <c r="E15" s="50" t="s">
        <v>21</v>
      </c>
      <c r="F15" s="51" t="s">
        <v>21</v>
      </c>
      <c r="I15" s="21"/>
    </row>
    <row r="16" spans="1:9" ht="15.75" x14ac:dyDescent="0.25">
      <c r="A16" s="14" t="s">
        <v>12</v>
      </c>
      <c r="B16" s="92" t="s">
        <v>13</v>
      </c>
      <c r="C16" s="93"/>
      <c r="D16" s="49" t="s">
        <v>21</v>
      </c>
      <c r="E16" s="50" t="s">
        <v>21</v>
      </c>
      <c r="F16" s="51" t="s">
        <v>21</v>
      </c>
      <c r="I16" s="21"/>
    </row>
    <row r="17" spans="1:11" ht="54" customHeight="1" x14ac:dyDescent="0.25">
      <c r="A17" s="14" t="s">
        <v>14</v>
      </c>
      <c r="B17" s="92" t="s">
        <v>15</v>
      </c>
      <c r="C17" s="93"/>
      <c r="D17" s="49" t="s">
        <v>21</v>
      </c>
      <c r="E17" s="50" t="s">
        <v>21</v>
      </c>
      <c r="F17" s="51" t="s">
        <v>21</v>
      </c>
    </row>
    <row r="18" spans="1:11" ht="25.5" customHeight="1" thickBot="1" x14ac:dyDescent="0.3">
      <c r="A18" s="30" t="s">
        <v>16</v>
      </c>
      <c r="B18" s="94" t="s">
        <v>17</v>
      </c>
      <c r="C18" s="95"/>
      <c r="D18" s="31" t="s">
        <v>21</v>
      </c>
      <c r="E18" s="32" t="s">
        <v>21</v>
      </c>
      <c r="F18" s="33" t="s">
        <v>21</v>
      </c>
      <c r="K18" s="21"/>
    </row>
    <row r="19" spans="1:11" ht="21" customHeight="1" x14ac:dyDescent="0.25">
      <c r="A19" s="75">
        <v>4</v>
      </c>
      <c r="B19" s="78" t="s">
        <v>18</v>
      </c>
      <c r="C19" s="40" t="s">
        <v>64</v>
      </c>
      <c r="D19" s="41">
        <v>94768.93</v>
      </c>
      <c r="E19" s="48">
        <v>1787.37</v>
      </c>
      <c r="F19" s="42">
        <f t="shared" si="0"/>
        <v>53.021439321461138</v>
      </c>
    </row>
    <row r="20" spans="1:11" ht="21" customHeight="1" x14ac:dyDescent="0.25">
      <c r="A20" s="76"/>
      <c r="B20" s="79"/>
      <c r="C20" s="1" t="s">
        <v>63</v>
      </c>
      <c r="D20" s="2">
        <v>21059.759999999998</v>
      </c>
      <c r="E20" s="46">
        <v>2008.17</v>
      </c>
      <c r="F20" s="22">
        <f t="shared" si="0"/>
        <v>10.487040439803401</v>
      </c>
    </row>
    <row r="21" spans="1:11" ht="21" customHeight="1" thickBot="1" x14ac:dyDescent="0.3">
      <c r="A21" s="77"/>
      <c r="B21" s="80"/>
      <c r="C21" s="10" t="s">
        <v>61</v>
      </c>
      <c r="D21" s="15">
        <v>7019.92</v>
      </c>
      <c r="E21" s="47">
        <v>5883.333333333333</v>
      </c>
      <c r="F21" s="19">
        <f t="shared" si="0"/>
        <v>1.1931875354107651</v>
      </c>
    </row>
    <row r="22" spans="1:11" ht="21" customHeight="1" x14ac:dyDescent="0.25">
      <c r="A22" s="75">
        <v>5</v>
      </c>
      <c r="B22" s="78" t="s">
        <v>19</v>
      </c>
      <c r="C22" s="40" t="s">
        <v>64</v>
      </c>
      <c r="D22" s="41">
        <v>68373.53</v>
      </c>
      <c r="E22" s="48">
        <v>1787.37</v>
      </c>
      <c r="F22" s="42">
        <f t="shared" si="0"/>
        <v>38.253707961977653</v>
      </c>
      <c r="K22" s="21"/>
    </row>
    <row r="23" spans="1:11" ht="21" customHeight="1" x14ac:dyDescent="0.25">
      <c r="A23" s="76"/>
      <c r="B23" s="79"/>
      <c r="C23" s="1" t="s">
        <v>63</v>
      </c>
      <c r="D23" s="31">
        <v>15191.12</v>
      </c>
      <c r="E23" s="46">
        <v>2008.17</v>
      </c>
      <c r="F23" s="22">
        <f t="shared" si="0"/>
        <v>7.5646583705562778</v>
      </c>
      <c r="K23" s="21"/>
    </row>
    <row r="24" spans="1:11" ht="21" customHeight="1" thickBot="1" x14ac:dyDescent="0.3">
      <c r="A24" s="77"/>
      <c r="B24" s="80"/>
      <c r="C24" s="10" t="s">
        <v>61</v>
      </c>
      <c r="D24" s="15">
        <v>5064.71</v>
      </c>
      <c r="E24" s="47">
        <v>5883.333333333333</v>
      </c>
      <c r="F24" s="19">
        <f t="shared" si="0"/>
        <v>0.86085722379603402</v>
      </c>
      <c r="K24" s="21"/>
    </row>
    <row r="25" spans="1:11" ht="21" customHeight="1" x14ac:dyDescent="0.25">
      <c r="A25" s="76">
        <v>6</v>
      </c>
      <c r="B25" s="81" t="s">
        <v>20</v>
      </c>
      <c r="C25" s="43" t="s">
        <v>64</v>
      </c>
      <c r="D25" s="39">
        <v>95755.63</v>
      </c>
      <c r="E25" s="48">
        <v>1787.37</v>
      </c>
      <c r="F25" s="44">
        <f t="shared" si="0"/>
        <v>53.573479469835576</v>
      </c>
      <c r="H25" s="21"/>
      <c r="K25" s="21"/>
    </row>
    <row r="26" spans="1:11" ht="21" customHeight="1" x14ac:dyDescent="0.25">
      <c r="A26" s="76"/>
      <c r="B26" s="82"/>
      <c r="C26" s="1" t="s">
        <v>63</v>
      </c>
      <c r="D26" s="2">
        <v>21282.02</v>
      </c>
      <c r="E26" s="46">
        <v>2008.17</v>
      </c>
      <c r="F26" s="22">
        <f t="shared" si="0"/>
        <v>10.597718320660103</v>
      </c>
      <c r="H26" s="21"/>
      <c r="K26" s="21"/>
    </row>
    <row r="27" spans="1:11" ht="21" customHeight="1" thickBot="1" x14ac:dyDescent="0.3">
      <c r="A27" s="77"/>
      <c r="B27" s="83"/>
      <c r="C27" s="10" t="s">
        <v>61</v>
      </c>
      <c r="D27" s="15">
        <v>7093.02</v>
      </c>
      <c r="E27" s="47">
        <v>5883.333333333333</v>
      </c>
      <c r="F27" s="19">
        <f t="shared" si="0"/>
        <v>1.2056124645892352</v>
      </c>
      <c r="H27" s="21"/>
      <c r="K27" s="21"/>
    </row>
    <row r="28" spans="1:11" ht="19.5" customHeight="1" x14ac:dyDescent="0.25">
      <c r="H28" s="21"/>
      <c r="I28" s="21"/>
    </row>
    <row r="29" spans="1:11" ht="127.5" customHeight="1" x14ac:dyDescent="0.25">
      <c r="A29" s="84" t="s">
        <v>22</v>
      </c>
      <c r="B29" s="84"/>
      <c r="C29" s="84"/>
      <c r="D29" s="84"/>
      <c r="E29" s="84"/>
      <c r="F29" s="84"/>
    </row>
    <row r="30" spans="1:11" x14ac:dyDescent="0.25">
      <c r="D30" s="21"/>
    </row>
  </sheetData>
  <mergeCells count="22">
    <mergeCell ref="A29:F29"/>
    <mergeCell ref="B1:F1"/>
    <mergeCell ref="A2:F2"/>
    <mergeCell ref="A3:F3"/>
    <mergeCell ref="A5:F5"/>
    <mergeCell ref="B7:C7"/>
    <mergeCell ref="B8:C8"/>
    <mergeCell ref="B12:C12"/>
    <mergeCell ref="B13:C13"/>
    <mergeCell ref="B14:C14"/>
    <mergeCell ref="B15:C15"/>
    <mergeCell ref="B16:C16"/>
    <mergeCell ref="B17:C17"/>
    <mergeCell ref="B18:C18"/>
    <mergeCell ref="B9:B11"/>
    <mergeCell ref="B19:B21"/>
    <mergeCell ref="A9:A11"/>
    <mergeCell ref="B22:B24"/>
    <mergeCell ref="B25:B27"/>
    <mergeCell ref="A19:A21"/>
    <mergeCell ref="A22:A24"/>
    <mergeCell ref="A25:A27"/>
  </mergeCells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№ 1</vt:lpstr>
      <vt:lpstr>прил №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ovchinikovd</dc:creator>
  <cp:lastModifiedBy>neznanov</cp:lastModifiedBy>
  <cp:lastPrinted>2013-12-30T04:04:01Z</cp:lastPrinted>
  <dcterms:created xsi:type="dcterms:W3CDTF">2012-12-20T12:16:13Z</dcterms:created>
  <dcterms:modified xsi:type="dcterms:W3CDTF">2014-02-01T13:28:13Z</dcterms:modified>
</cp:coreProperties>
</file>