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80" yWindow="-60" windowWidth="14160" windowHeight="11400"/>
  </bookViews>
  <sheets>
    <sheet name="Приложение №1" sheetId="3" r:id="rId1"/>
    <sheet name="Приложение №2" sheetId="1" r:id="rId2"/>
  </sheets>
  <definedNames>
    <definedName name="_xlnm.Print_Area" localSheetId="0">'Приложение №1'!$A$1:$E$11</definedName>
  </definedNames>
  <calcPr calcId="144525"/>
</workbook>
</file>

<file path=xl/calcChain.xml><?xml version="1.0" encoding="utf-8"?>
<calcChain xmlns="http://schemas.openxmlformats.org/spreadsheetml/2006/main">
  <c r="D21" i="1" l="1"/>
  <c r="F21" i="1" s="1"/>
  <c r="D20" i="1"/>
  <c r="F20" i="1" s="1"/>
  <c r="D11" i="1"/>
  <c r="F11" i="1" s="1"/>
  <c r="D10" i="1"/>
  <c r="F10" i="1" s="1"/>
</calcChain>
</file>

<file path=xl/sharedStrings.xml><?xml version="1.0" encoding="utf-8"?>
<sst xmlns="http://schemas.openxmlformats.org/spreadsheetml/2006/main" count="93" uniqueCount="45">
  <si>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</si>
  <si>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</si>
  <si>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</si>
  <si>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</si>
  <si>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</si>
  <si>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</si>
  <si>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</si>
  <si>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</si>
  <si>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</si>
  <si>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</si>
  <si>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</si>
  <si>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</si>
  <si>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</si>
  <si>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</si>
  <si>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</si>
  <si>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</si>
  <si>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</si>
  <si>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</si>
  <si>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</si>
  <si>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</si>
  <si>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</si>
  <si>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</si>
  <si>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</si>
  <si>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</si>
  <si>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</si>
  <si>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Наименование ставки</t>
  </si>
  <si>
    <t>Ставка</t>
  </si>
  <si>
    <t xml:space="preserve"> </t>
  </si>
  <si>
    <t xml:space="preserve">(без учета НДС) </t>
  </si>
  <si>
    <t>С1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</si>
  <si>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</si>
  <si>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</si>
  <si>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до 150 кВт (включительно)</t>
  </si>
  <si>
    <t>Стандартизированные тарифные ставки для расчета платы за технологическое присоединение к электрическим сетям ООО "Электросеть" на 2014 год</t>
  </si>
  <si>
    <t>Ставки за единицу максимальной мощности. Стоимость мероприятий, осуществляемых ООО "Электросеть" при технологическом присоединении единицы мощности (1 кВт) руб./кВт на 2014 год</t>
  </si>
  <si>
    <t>Приложение № 1 к постановлению</t>
  </si>
  <si>
    <t>Приложение № 2 к постановлению</t>
  </si>
  <si>
    <t>С1.2.</t>
  </si>
  <si>
    <t>свыше 150 кВт и до 670 кВт (включительно)</t>
  </si>
  <si>
    <t>С1.3.</t>
  </si>
  <si>
    <t>свыше 670 кВт</t>
  </si>
  <si>
    <t xml:space="preserve">до 150 кВт (включительно)  </t>
  </si>
  <si>
    <t xml:space="preserve">свыше 150 кВт до 670 кВт (включительно) </t>
  </si>
  <si>
    <t>от " 25 "  марта 2014 № 156</t>
  </si>
  <si>
    <t>от "25 "  марта 2014 №156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</si>
</sst>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/>
    </xf>
    <xf numFmtId="4" fontId="0" fillId="0" borderId="0" xfId="0" applyNumberFormat="1"/>
    <xf numFmtId="4" fontId="8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4" fontId="8" fillId="0" borderId="41" xfId="0" applyNumberFormat="1" applyFont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21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33" xfId="0" applyNumberFormat="1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showGridLines="0" tabSelected="1" view="pageBreakPreview" zoomScaleNormal="100" zoomScaleSheetLayoutView="100" workbookViewId="0">
      <selection activeCell="F14" sqref="F14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5" x14ac:dyDescent="0.25">
      <c r="B1" s="64" t="s">
        <v>35</v>
      </c>
      <c r="C1" s="64"/>
      <c r="D1" s="64"/>
      <c r="E1" s="64"/>
    </row>
    <row r="2" spans="1:5" x14ac:dyDescent="0.25">
      <c r="A2" s="64" t="s">
        <v>24</v>
      </c>
      <c r="B2" s="64"/>
      <c r="C2" s="64"/>
      <c r="D2" s="64"/>
      <c r="E2" s="64"/>
    </row>
    <row r="3" spans="1:5" x14ac:dyDescent="0.25">
      <c r="A3" s="65" t="s">
        <v>43</v>
      </c>
      <c r="B3" s="65"/>
      <c r="C3" s="65"/>
      <c r="D3" s="65"/>
      <c r="E3" s="65"/>
    </row>
    <row r="4" spans="1:5" x14ac:dyDescent="0.25">
      <c r="A4" s="24"/>
      <c r="B4" s="24"/>
      <c r="C4" s="24"/>
      <c r="D4" s="24"/>
      <c r="E4" s="24"/>
    </row>
    <row r="5" spans="1:5" ht="41.25" customHeight="1" x14ac:dyDescent="0.3">
      <c r="A5" s="66" t="s">
        <v>33</v>
      </c>
      <c r="B5" s="66"/>
      <c r="C5" s="66"/>
      <c r="D5" s="66"/>
      <c r="E5" s="66"/>
    </row>
    <row r="6" spans="1:5" ht="23.25" customHeight="1" thickBot="1" x14ac:dyDescent="0.3">
      <c r="A6" s="8"/>
      <c r="B6" s="65" t="s">
        <v>28</v>
      </c>
      <c r="C6" s="65"/>
      <c r="D6" s="65"/>
      <c r="E6" s="65"/>
    </row>
    <row r="7" spans="1:5" ht="33" customHeight="1" thickBot="1" x14ac:dyDescent="0.3">
      <c r="A7" s="2"/>
      <c r="B7" s="3" t="s">
        <v>25</v>
      </c>
      <c r="C7" s="61" t="s">
        <v>26</v>
      </c>
      <c r="D7" s="62"/>
      <c r="E7" s="63"/>
    </row>
    <row r="8" spans="1:5" ht="46.5" customHeight="1" x14ac:dyDescent="0.25">
      <c r="A8" s="14" t="s">
        <v>29</v>
      </c>
      <c r="B8" s="58" t="s">
        <v>30</v>
      </c>
      <c r="C8" s="59"/>
      <c r="D8" s="59"/>
      <c r="E8" s="60"/>
    </row>
    <row r="9" spans="1:5" ht="19.5" customHeight="1" x14ac:dyDescent="0.25">
      <c r="A9" s="30" t="s">
        <v>31</v>
      </c>
      <c r="B9" s="31" t="s">
        <v>32</v>
      </c>
      <c r="C9" s="54">
        <v>184.79</v>
      </c>
      <c r="D9" s="54"/>
      <c r="E9" s="55"/>
    </row>
    <row r="10" spans="1:5" x14ac:dyDescent="0.25">
      <c r="A10" s="14" t="s">
        <v>37</v>
      </c>
      <c r="B10" s="32" t="s">
        <v>38</v>
      </c>
      <c r="C10" s="54">
        <v>14.18</v>
      </c>
      <c r="D10" s="54"/>
      <c r="E10" s="55"/>
    </row>
    <row r="11" spans="1:5" ht="15.75" thickBot="1" x14ac:dyDescent="0.3">
      <c r="A11" s="27" t="s">
        <v>39</v>
      </c>
      <c r="B11" s="28" t="s">
        <v>40</v>
      </c>
      <c r="C11" s="56">
        <v>10.76</v>
      </c>
      <c r="D11" s="56"/>
      <c r="E11" s="57"/>
    </row>
    <row r="12" spans="1:5" x14ac:dyDescent="0.25">
      <c r="A12" s="5"/>
      <c r="B12" s="4"/>
      <c r="C12" s="4"/>
      <c r="D12" s="4"/>
      <c r="E12" s="4"/>
    </row>
    <row r="13" spans="1:5" x14ac:dyDescent="0.25">
      <c r="A13" s="5"/>
      <c r="B13" s="4"/>
      <c r="C13" s="4"/>
      <c r="D13" s="4"/>
      <c r="E13" s="4"/>
    </row>
    <row r="14" spans="1:5" x14ac:dyDescent="0.25">
      <c r="A14" s="5"/>
      <c r="B14" s="4"/>
      <c r="C14" s="4"/>
      <c r="D14" s="4"/>
      <c r="E14" s="4"/>
    </row>
    <row r="15" spans="1:5" x14ac:dyDescent="0.25">
      <c r="A15" s="6"/>
      <c r="B15" s="4"/>
      <c r="C15" s="4"/>
      <c r="D15" s="4"/>
      <c r="E15" s="4"/>
    </row>
    <row r="16" spans="1:5" x14ac:dyDescent="0.25">
      <c r="E16" t="s">
        <v>27</v>
      </c>
    </row>
  </sheetData>
  <mergeCells count="10">
    <mergeCell ref="B1:E1"/>
    <mergeCell ref="A2:E2"/>
    <mergeCell ref="A3:E3"/>
    <mergeCell ref="A5:E5"/>
    <mergeCell ref="B6:E6"/>
    <mergeCell ref="C10:E10"/>
    <mergeCell ref="C11:E11"/>
    <mergeCell ref="C9:E9"/>
    <mergeCell ref="B8:E8"/>
    <mergeCell ref="C7:E7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showGridLines="0" view="pageBreakPreview" zoomScaleNormal="100" zoomScaleSheetLayoutView="100" workbookViewId="0">
      <selection activeCell="I10" sqref="I10"/>
    </sheetView>
  </sheetViews>
  <sheetFormatPr defaultRowHeight="15" x14ac:dyDescent="0.25"/>
  <cols>
    <col min="1" max="1" width="4.140625" customWidth="1"/>
    <col min="2" max="2" width="36.28515625" customWidth="1"/>
    <col min="3" max="3" width="24.7109375" customWidth="1"/>
    <col min="4" max="6" width="18.85546875" customWidth="1"/>
    <col min="10" max="10" width="15.7109375" customWidth="1"/>
    <col min="11" max="11" width="10" bestFit="1" customWidth="1"/>
  </cols>
  <sheetData>
    <row r="1" spans="1:11" x14ac:dyDescent="0.25">
      <c r="B1" s="64" t="s">
        <v>36</v>
      </c>
      <c r="C1" s="64"/>
      <c r="D1" s="64"/>
      <c r="E1" s="64"/>
      <c r="F1" s="64"/>
    </row>
    <row r="2" spans="1:11" x14ac:dyDescent="0.25">
      <c r="A2" s="64" t="s">
        <v>24</v>
      </c>
      <c r="B2" s="64"/>
      <c r="C2" s="64"/>
      <c r="D2" s="64"/>
      <c r="E2" s="64"/>
      <c r="F2" s="64"/>
    </row>
    <row r="3" spans="1:11" x14ac:dyDescent="0.25">
      <c r="A3" s="65" t="s">
        <v>44</v>
      </c>
      <c r="B3" s="65"/>
      <c r="C3" s="65"/>
      <c r="D3" s="65"/>
      <c r="E3" s="65"/>
      <c r="F3" s="65"/>
    </row>
    <row r="5" spans="1:11" ht="58.5" customHeight="1" x14ac:dyDescent="0.25">
      <c r="A5" s="84" t="s">
        <v>34</v>
      </c>
      <c r="B5" s="84"/>
      <c r="C5" s="84"/>
      <c r="D5" s="84"/>
      <c r="E5" s="84"/>
      <c r="F5" s="84"/>
    </row>
    <row r="6" spans="1:11" ht="15.75" thickBot="1" x14ac:dyDescent="0.3"/>
    <row r="7" spans="1:11" ht="51.75" thickBot="1" x14ac:dyDescent="0.3">
      <c r="A7" s="11" t="s">
        <v>0</v>
      </c>
      <c r="B7" s="85" t="s">
        <v>1</v>
      </c>
      <c r="C7" s="86"/>
      <c r="D7" s="12" t="s">
        <v>23</v>
      </c>
      <c r="E7" s="29" t="s">
        <v>2</v>
      </c>
      <c r="F7" s="13" t="s">
        <v>3</v>
      </c>
    </row>
    <row r="8" spans="1:11" ht="15.75" thickBot="1" x14ac:dyDescent="0.3">
      <c r="A8" s="16">
        <v>1</v>
      </c>
      <c r="B8" s="77">
        <v>2</v>
      </c>
      <c r="C8" s="87"/>
      <c r="D8" s="17">
        <v>3</v>
      </c>
      <c r="E8" s="18">
        <v>4</v>
      </c>
      <c r="F8" s="33">
        <v>5</v>
      </c>
    </row>
    <row r="9" spans="1:11" ht="19.5" customHeight="1" x14ac:dyDescent="0.25">
      <c r="A9" s="67">
        <v>1</v>
      </c>
      <c r="B9" s="77" t="s">
        <v>4</v>
      </c>
      <c r="C9" s="34" t="s">
        <v>41</v>
      </c>
      <c r="D9" s="35">
        <v>6204.19</v>
      </c>
      <c r="E9" s="36">
        <v>50</v>
      </c>
      <c r="F9" s="37">
        <v>124.08</v>
      </c>
    </row>
    <row r="10" spans="1:11" ht="29.25" customHeight="1" x14ac:dyDescent="0.25">
      <c r="A10" s="68"/>
      <c r="B10" s="78"/>
      <c r="C10" s="38" t="s">
        <v>42</v>
      </c>
      <c r="D10" s="1">
        <f>(33*124.72)+(4115.76*30.4%)</f>
        <v>5366.9510399999999</v>
      </c>
      <c r="E10" s="39">
        <v>516.20000000000005</v>
      </c>
      <c r="F10" s="10">
        <f>D10/E10</f>
        <v>10.397038047268499</v>
      </c>
    </row>
    <row r="11" spans="1:11" ht="18" customHeight="1" thickBot="1" x14ac:dyDescent="0.3">
      <c r="A11" s="69"/>
      <c r="B11" s="79"/>
      <c r="C11" s="40" t="s">
        <v>40</v>
      </c>
      <c r="D11" s="1">
        <f>(33*124.72)+(4115.76*30.4%)</f>
        <v>5366.9510399999999</v>
      </c>
      <c r="E11" s="41">
        <v>680</v>
      </c>
      <c r="F11" s="42">
        <f>D11/E11</f>
        <v>7.8925750588235291</v>
      </c>
    </row>
    <row r="12" spans="1:11" ht="32.25" customHeight="1" thickBot="1" x14ac:dyDescent="0.3">
      <c r="A12" s="21">
        <v>2</v>
      </c>
      <c r="B12" s="88" t="s">
        <v>5</v>
      </c>
      <c r="C12" s="89"/>
      <c r="D12" s="22" t="s">
        <v>21</v>
      </c>
      <c r="E12" s="23" t="s">
        <v>21</v>
      </c>
      <c r="F12" s="42" t="s">
        <v>21</v>
      </c>
      <c r="I12" s="9"/>
    </row>
    <row r="13" spans="1:11" ht="32.25" customHeight="1" x14ac:dyDescent="0.25">
      <c r="A13" s="19">
        <v>3</v>
      </c>
      <c r="B13" s="90" t="s">
        <v>6</v>
      </c>
      <c r="C13" s="91"/>
      <c r="D13" s="43" t="s">
        <v>7</v>
      </c>
      <c r="E13" s="44" t="s">
        <v>7</v>
      </c>
      <c r="F13" s="45" t="s">
        <v>7</v>
      </c>
      <c r="I13" s="9"/>
    </row>
    <row r="14" spans="1:11" ht="15.75" x14ac:dyDescent="0.25">
      <c r="A14" s="7" t="s">
        <v>8</v>
      </c>
      <c r="B14" s="80" t="s">
        <v>9</v>
      </c>
      <c r="C14" s="81"/>
      <c r="D14" s="25" t="s">
        <v>21</v>
      </c>
      <c r="E14" s="46" t="s">
        <v>21</v>
      </c>
      <c r="F14" s="10" t="s">
        <v>21</v>
      </c>
      <c r="I14" s="9"/>
    </row>
    <row r="15" spans="1:11" ht="24.75" customHeight="1" x14ac:dyDescent="0.25">
      <c r="A15" s="7" t="s">
        <v>10</v>
      </c>
      <c r="B15" s="80" t="s">
        <v>11</v>
      </c>
      <c r="C15" s="81"/>
      <c r="D15" s="25" t="s">
        <v>21</v>
      </c>
      <c r="E15" s="46" t="s">
        <v>21</v>
      </c>
      <c r="F15" s="10" t="s">
        <v>21</v>
      </c>
    </row>
    <row r="16" spans="1:11" ht="22.5" customHeight="1" x14ac:dyDescent="0.25">
      <c r="A16" s="7" t="s">
        <v>12</v>
      </c>
      <c r="B16" s="80" t="s">
        <v>13</v>
      </c>
      <c r="C16" s="81"/>
      <c r="D16" s="25" t="s">
        <v>21</v>
      </c>
      <c r="E16" s="26" t="s">
        <v>21</v>
      </c>
      <c r="F16" s="10" t="s">
        <v>21</v>
      </c>
      <c r="K16" s="9"/>
    </row>
    <row r="17" spans="1:11" ht="38.25" customHeight="1" x14ac:dyDescent="0.25">
      <c r="A17" s="7" t="s">
        <v>14</v>
      </c>
      <c r="B17" s="80" t="s">
        <v>15</v>
      </c>
      <c r="C17" s="81"/>
      <c r="D17" s="25" t="s">
        <v>21</v>
      </c>
      <c r="E17" s="26" t="s">
        <v>21</v>
      </c>
      <c r="F17" s="10" t="s">
        <v>21</v>
      </c>
    </row>
    <row r="18" spans="1:11" ht="31.5" customHeight="1" thickBot="1" x14ac:dyDescent="0.3">
      <c r="A18" s="15" t="s">
        <v>16</v>
      </c>
      <c r="B18" s="82" t="s">
        <v>17</v>
      </c>
      <c r="C18" s="83"/>
      <c r="D18" s="47" t="s">
        <v>21</v>
      </c>
      <c r="E18" s="48" t="s">
        <v>21</v>
      </c>
      <c r="F18" s="10" t="s">
        <v>21</v>
      </c>
      <c r="K18" s="9"/>
    </row>
    <row r="19" spans="1:11" ht="22.5" customHeight="1" x14ac:dyDescent="0.25">
      <c r="A19" s="67">
        <v>4</v>
      </c>
      <c r="B19" s="70" t="s">
        <v>18</v>
      </c>
      <c r="C19" s="34" t="s">
        <v>41</v>
      </c>
      <c r="D19" s="35">
        <v>3035.3</v>
      </c>
      <c r="E19" s="36">
        <v>50</v>
      </c>
      <c r="F19" s="37">
        <v>60.71</v>
      </c>
      <c r="H19" s="9"/>
      <c r="K19" s="9"/>
    </row>
    <row r="20" spans="1:11" ht="30.75" customHeight="1" x14ac:dyDescent="0.25">
      <c r="A20" s="68"/>
      <c r="B20" s="71"/>
      <c r="C20" s="38" t="s">
        <v>42</v>
      </c>
      <c r="D20" s="1">
        <f>(12*124.72)+(1496.64*30.4%)</f>
        <v>1951.6185599999999</v>
      </c>
      <c r="E20" s="39">
        <v>516.20000000000005</v>
      </c>
      <c r="F20" s="10">
        <f>D20/E20</f>
        <v>3.7807411080976361</v>
      </c>
      <c r="H20" s="9"/>
      <c r="I20" s="9"/>
    </row>
    <row r="21" spans="1:11" ht="23.25" customHeight="1" thickBot="1" x14ac:dyDescent="0.3">
      <c r="A21" s="69"/>
      <c r="B21" s="72"/>
      <c r="C21" s="40" t="s">
        <v>40</v>
      </c>
      <c r="D21" s="1">
        <f>(12*124.72)+(1496.64*30.4%)</f>
        <v>1951.6185599999999</v>
      </c>
      <c r="E21" s="41">
        <v>680</v>
      </c>
      <c r="F21" s="49">
        <f>D21/E21</f>
        <v>2.870027294117647</v>
      </c>
    </row>
    <row r="22" spans="1:11" ht="15.75" x14ac:dyDescent="0.25">
      <c r="A22" s="67">
        <v>5</v>
      </c>
      <c r="B22" s="70" t="s">
        <v>19</v>
      </c>
      <c r="C22" s="34" t="s">
        <v>41</v>
      </c>
      <c r="D22" s="35" t="s">
        <v>21</v>
      </c>
      <c r="E22" s="36" t="s">
        <v>21</v>
      </c>
      <c r="F22" s="37" t="s">
        <v>21</v>
      </c>
    </row>
    <row r="23" spans="1:11" ht="25.5" x14ac:dyDescent="0.25">
      <c r="A23" s="68"/>
      <c r="B23" s="71"/>
      <c r="C23" s="38" t="s">
        <v>42</v>
      </c>
      <c r="D23" s="1" t="s">
        <v>21</v>
      </c>
      <c r="E23" s="39" t="s">
        <v>21</v>
      </c>
      <c r="F23" s="10" t="s">
        <v>21</v>
      </c>
    </row>
    <row r="24" spans="1:11" ht="16.5" thickBot="1" x14ac:dyDescent="0.3">
      <c r="A24" s="69"/>
      <c r="B24" s="72"/>
      <c r="C24" s="40" t="s">
        <v>40</v>
      </c>
      <c r="D24" s="50" t="s">
        <v>21</v>
      </c>
      <c r="E24" s="51" t="s">
        <v>21</v>
      </c>
      <c r="F24" s="42" t="s">
        <v>21</v>
      </c>
    </row>
    <row r="25" spans="1:11" ht="15.75" x14ac:dyDescent="0.25">
      <c r="A25" s="73">
        <v>6</v>
      </c>
      <c r="B25" s="73" t="s">
        <v>20</v>
      </c>
      <c r="C25" s="52" t="s">
        <v>41</v>
      </c>
      <c r="D25" s="20" t="s">
        <v>21</v>
      </c>
      <c r="E25" s="36" t="s">
        <v>21</v>
      </c>
      <c r="F25" s="37" t="s">
        <v>21</v>
      </c>
    </row>
    <row r="26" spans="1:11" ht="25.5" x14ac:dyDescent="0.25">
      <c r="A26" s="74"/>
      <c r="B26" s="74"/>
      <c r="C26" s="38" t="s">
        <v>42</v>
      </c>
      <c r="D26" s="1" t="s">
        <v>21</v>
      </c>
      <c r="E26" s="39" t="s">
        <v>21</v>
      </c>
      <c r="F26" s="10" t="s">
        <v>21</v>
      </c>
    </row>
    <row r="27" spans="1:11" ht="16.5" thickBot="1" x14ac:dyDescent="0.3">
      <c r="A27" s="75"/>
      <c r="B27" s="75"/>
      <c r="C27" s="40" t="s">
        <v>40</v>
      </c>
      <c r="D27" s="53" t="s">
        <v>21</v>
      </c>
      <c r="E27" s="51" t="s">
        <v>21</v>
      </c>
      <c r="F27" s="42" t="s">
        <v>21</v>
      </c>
    </row>
    <row r="29" spans="1:11" ht="120" customHeight="1" x14ac:dyDescent="0.25">
      <c r="A29" s="76" t="s">
        <v>22</v>
      </c>
      <c r="B29" s="76"/>
      <c r="C29" s="76"/>
      <c r="D29" s="76"/>
      <c r="E29" s="76"/>
      <c r="F29" s="76"/>
    </row>
  </sheetData>
  <mergeCells count="22">
    <mergeCell ref="B8:C8"/>
    <mergeCell ref="B12:C12"/>
    <mergeCell ref="B13:C13"/>
    <mergeCell ref="B14:C14"/>
    <mergeCell ref="B15:C15"/>
    <mergeCell ref="B1:F1"/>
    <mergeCell ref="A2:F2"/>
    <mergeCell ref="A3:F3"/>
    <mergeCell ref="A5:F5"/>
    <mergeCell ref="B7:C7"/>
    <mergeCell ref="A9:A11"/>
    <mergeCell ref="B9:B11"/>
    <mergeCell ref="B17:C17"/>
    <mergeCell ref="A19:A21"/>
    <mergeCell ref="B19:B21"/>
    <mergeCell ref="B16:C16"/>
    <mergeCell ref="B18:C18"/>
    <mergeCell ref="A22:A24"/>
    <mergeCell ref="B22:B24"/>
    <mergeCell ref="A25:A27"/>
    <mergeCell ref="B25:B27"/>
    <mergeCell ref="A29:F2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</vt:lpstr>
      <vt:lpstr>Приложение №2</vt:lpstr>
      <vt:lpstr>'Приложение №1'!Область_печати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uhnevich</cp:lastModifiedBy>
  <cp:lastPrinted>2013-12-02T07:56:06Z</cp:lastPrinted>
  <dcterms:created xsi:type="dcterms:W3CDTF">2012-12-20T12:16:13Z</dcterms:created>
  <dcterms:modified xsi:type="dcterms:W3CDTF">2014-03-26T05:24:49Z</dcterms:modified>
</cp:coreProperties>
</file>